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8"/>
  </bookViews>
  <sheets>
    <sheet name="Index" sheetId="23" r:id="rId1"/>
    <sheet name="Share Information (as of March " sheetId="3" r:id="rId2"/>
    <sheet name="Total Segment Revenue" sheetId="4" r:id="rId3"/>
    <sheet name="Group FFO" sheetId="5" r:id="rId4"/>
    <sheet name="Maintenance, Modernization and " sheetId="6" r:id="rId5"/>
    <sheet name="Non-recurring Items" sheetId="7" r:id="rId6"/>
    <sheet name="Reconciliation of Financial Res" sheetId="8" r:id="rId7"/>
    <sheet name="Reconciliation of Profit for th" sheetId="9" r:id="rId8"/>
    <sheet name="Consolidated Balance Sheet Stru" sheetId="10" r:id="rId9"/>
    <sheet name="EPRA Net Tangible Assets (EPRA " sheetId="11" r:id="rId10"/>
    <sheet name="Key Data from the Statement of " sheetId="12" r:id="rId11"/>
    <sheet name="LTV (loan to value)" sheetId="13" r:id="rId12"/>
    <sheet name="LTV bond covenants" sheetId="14" r:id="rId13"/>
    <sheet name="Business Outlook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3" l="1"/>
  <c r="A17" i="23"/>
  <c r="A16" i="23"/>
  <c r="A15" i="23"/>
  <c r="A14" i="23"/>
  <c r="A13" i="23"/>
  <c r="A12" i="23"/>
  <c r="A11" i="23"/>
  <c r="A10" i="23"/>
  <c r="A9" i="23"/>
  <c r="A8" i="23"/>
  <c r="A7" i="23"/>
  <c r="A6" i="23"/>
</calcChain>
</file>

<file path=xl/sharedStrings.xml><?xml version="1.0" encoding="utf-8"?>
<sst xmlns="http://schemas.openxmlformats.org/spreadsheetml/2006/main" count="1454" uniqueCount="239">
  <si>
    <t xml:space="preserve"> </t>
  </si>
  <si>
    <t>Vonovia SE Interim Statement Q1 2023</t>
  </si>
  <si>
    <t/>
  </si>
  <si>
    <t>3M 2022</t>
  </si>
  <si>
    <t>3M 2023</t>
  </si>
  <si>
    <t>Change in %</t>
  </si>
  <si>
    <t>12M 2022</t>
  </si>
  <si>
    <t xml:space="preserve">Total Segment Revenue </t>
  </si>
  <si>
    <t xml:space="preserve">Adjusted EBITDA Total </t>
  </si>
  <si>
    <t xml:space="preserve">Adjusted EBITDA Rental </t>
  </si>
  <si>
    <t xml:space="preserve">Adjusted EBITDA Value-add </t>
  </si>
  <si>
    <t xml:space="preserve">Adjusted EBITDA Recurring Sales </t>
  </si>
  <si>
    <t xml:space="preserve">Adjusted EBITDA Development </t>
  </si>
  <si>
    <t xml:space="preserve">Adjusted EBITDA Care </t>
  </si>
  <si>
    <t xml:space="preserve">Group FFO </t>
  </si>
  <si>
    <t xml:space="preserve">Group FFO after non-controlling interests </t>
  </si>
  <si>
    <t>-</t>
  </si>
  <si>
    <t xml:space="preserve">Profit for the period </t>
  </si>
  <si>
    <t xml:space="preserve">Cash flow from operating activities </t>
  </si>
  <si>
    <t xml:space="preserve">Cash flow from investing activities </t>
  </si>
  <si>
    <t xml:space="preserve">Cash flow from financing activities </t>
  </si>
  <si>
    <t>&gt;100</t>
  </si>
  <si>
    <t>Dec. 31 2022</t>
  </si>
  <si>
    <t>Mar. 31 2023</t>
  </si>
  <si>
    <t xml:space="preserve">Fair value of the real estate portfolio </t>
  </si>
  <si>
    <t xml:space="preserve">EPRA NTA </t>
  </si>
  <si>
    <t>45.1%</t>
  </si>
  <si>
    <t>46.6%</t>
  </si>
  <si>
    <t>1.5 pp</t>
  </si>
  <si>
    <t>15.8x</t>
  </si>
  <si>
    <t>16.1x</t>
  </si>
  <si>
    <t>0.3x</t>
  </si>
  <si>
    <t xml:space="preserve">ICR bond covenants </t>
  </si>
  <si>
    <t>5.5x</t>
  </si>
  <si>
    <t>4.9x</t>
  </si>
  <si>
    <t>-0.6x</t>
  </si>
  <si>
    <t>Share Information (as of March 31, 2023)</t>
  </si>
  <si>
    <t xml:space="preserve">First day of trading </t>
  </si>
  <si>
    <t>July 11 2013</t>
  </si>
  <si>
    <t xml:space="preserve">Subscription price </t>
  </si>
  <si>
    <t>€ 16.50 | € 14.71*</t>
  </si>
  <si>
    <t xml:space="preserve">Total number of shares </t>
  </si>
  <si>
    <t xml:space="preserve">Share capital </t>
  </si>
  <si>
    <t>€  795849997</t>
  </si>
  <si>
    <t xml:space="preserve">ISIN </t>
  </si>
  <si>
    <t>DE000A1ML7J1</t>
  </si>
  <si>
    <t xml:space="preserve">WKN </t>
  </si>
  <si>
    <t>A1ML7J</t>
  </si>
  <si>
    <t xml:space="preserve">Ticker symbol </t>
  </si>
  <si>
    <t>VNA</t>
  </si>
  <si>
    <t xml:space="preserve">Common code </t>
  </si>
  <si>
    <t xml:space="preserve">Share class </t>
  </si>
  <si>
    <t>Registered shares with no par value</t>
  </si>
  <si>
    <t xml:space="preserve">Stock exchange </t>
  </si>
  <si>
    <t>Frankfurt Stock Exchange</t>
  </si>
  <si>
    <t xml:space="preserve">Market segment </t>
  </si>
  <si>
    <t>Regulated market</t>
  </si>
  <si>
    <t xml:space="preserve">Indices </t>
  </si>
  <si>
    <t>DAX 40 EURO STOXX 50 DAX 50 ESG Dow  Jones Sustainability Index Europe STOXX Global ESG Leaders EURO STOXX ESG Leaders 50  FTSE EPRA/NAREIT Developed Europe and  GPR 250 World</t>
  </si>
  <si>
    <t>*TERP-adjusted.</t>
  </si>
  <si>
    <t>Total Segment Revenue</t>
  </si>
  <si>
    <r>
      <rPr>
        <sz val="12"/>
        <color rgb="FF00607B"/>
        <rFont val="Calibri"/>
      </rPr>
      <t>in € million</t>
    </r>
  </si>
  <si>
    <t>3M 2022*</t>
  </si>
  <si>
    <t xml:space="preserve">Rental income </t>
  </si>
  <si>
    <t xml:space="preserve">Other income from property management unless included in the operating expenses in the Rental segment </t>
  </si>
  <si>
    <t xml:space="preserve">Other income from property management from the Care segment </t>
  </si>
  <si>
    <t xml:space="preserve">Income from disposals Recurring Sales </t>
  </si>
  <si>
    <t xml:space="preserve">Internal revenue Value-add </t>
  </si>
  <si>
    <t xml:space="preserve">Income from disposal of properties </t>
  </si>
  <si>
    <t xml:space="preserve">Fair value Development to hold </t>
  </si>
  <si>
    <t>*Prior-year figures Deutsche Wohnen adjusted to new segment definition.</t>
  </si>
  <si>
    <t>Group FFO</t>
  </si>
  <si>
    <t xml:space="preserve">Revenue in the Rental segment </t>
  </si>
  <si>
    <t xml:space="preserve">Expenses for maintenance </t>
  </si>
  <si>
    <t xml:space="preserve">Operating expenses in the Rental segment </t>
  </si>
  <si>
    <t xml:space="preserve">Revenue in the Value-add segment </t>
  </si>
  <si>
    <t xml:space="preserve">thereof external revenue </t>
  </si>
  <si>
    <t xml:space="preserve">thereof internal revenue </t>
  </si>
  <si>
    <t xml:space="preserve">Operating expenses in the Value-add segment </t>
  </si>
  <si>
    <t xml:space="preserve">Revenue in the Recurring Sales segment </t>
  </si>
  <si>
    <t xml:space="preserve">Fair value of properties sold adjusted to reflect effects not relating to the period from assets held for sale in the  Recurring Sales segment </t>
  </si>
  <si>
    <t xml:space="preserve">Adjusted result Recurring Sales </t>
  </si>
  <si>
    <t xml:space="preserve">Selling costs in the Recurring Sales segment </t>
  </si>
  <si>
    <t xml:space="preserve">Revenue from disposal of Development to sell properties </t>
  </si>
  <si>
    <t xml:space="preserve">Cost of Development to sell </t>
  </si>
  <si>
    <t xml:space="preserve">Gross profit Development to sell </t>
  </si>
  <si>
    <t xml:space="preserve">Cost of Development to hold** </t>
  </si>
  <si>
    <t xml:space="preserve">Gross profit Development to hold </t>
  </si>
  <si>
    <t xml:space="preserve">Rental revenue Development </t>
  </si>
  <si>
    <t xml:space="preserve">Operating expenses in the Development segment </t>
  </si>
  <si>
    <t xml:space="preserve">Revenue in the Care segment </t>
  </si>
  <si>
    <t xml:space="preserve">Operating expenses in the Nursing Business segment </t>
  </si>
  <si>
    <t xml:space="preserve">FFO interest expense </t>
  </si>
  <si>
    <t xml:space="preserve">Current income taxes FFO </t>
  </si>
  <si>
    <t xml:space="preserve">Consolidation*** </t>
  </si>
  <si>
    <t>*Prior-year figures adjusted to new adjusted EBITDA definition (excluding results from at-equity investments), adjustments Adjusted EBITDA Rental: € 0.5&amp;nbsp;million, adjustments Adjusted EBITDA Value add: €&amp;nbsp;0.5&amp;nbsp;million. In the course of the fourth quarter of 2022, the Deutsche Wohnen segment was dissolved and transferred to the Rental, Value-add, Recurring Sales, Development and Care segments. Previous year's values&amp;nbsp;3M 2022 updated accordingly.</t>
  </si>
  <si>
    <t>**Excluding capitalized interest on borrowed capital in 3M 2023 of € 0.5&amp;nbsp;million (3M 2022 €&amp;nbsp;0.0&amp;nbsp;million), 12M 2022: €&amp;nbsp;2.5&amp;nbsp;million.</t>
  </si>
  <si>
    <t>***Thereof intragroup profits in 3M 2023: € –1.5 million (3M 2022: €&amp;nbsp;–8.1 million), 12 M 2022 intragroup losses: € +4.8 million, gross profit development to hold in 3M 2023: €&amp;nbsp;–16.2 million (3M 2022: €&amp;nbsp;–18.7 million), 12M 2021: €&amp;nbsp;–93.3 million.</t>
  </si>
  <si>
    <t>Maintenance, Modernization and New Construction</t>
  </si>
  <si>
    <t>Maintenance, Modernization and New Construction*</t>
  </si>
  <si>
    <t xml:space="preserve">Capitalized maintenance </t>
  </si>
  <si>
    <t xml:space="preserve">Maintenance measures </t>
  </si>
  <si>
    <t xml:space="preserve">Modernization measures </t>
  </si>
  <si>
    <t xml:space="preserve">New construction (to hold) </t>
  </si>
  <si>
    <t xml:space="preserve">Modernization and new construction measures </t>
  </si>
  <si>
    <t xml:space="preserve">Total cost of maintenance, modernization and new  construction </t>
  </si>
  <si>
    <t>*Without Care segment.</t>
  </si>
  <si>
    <t>Non-recurring Items</t>
  </si>
  <si>
    <t xml:space="preserve">Transactions* </t>
  </si>
  <si>
    <t xml:space="preserve">Personnel matters </t>
  </si>
  <si>
    <t xml:space="preserve">Business model optimization </t>
  </si>
  <si>
    <t xml:space="preserve">Research and development </t>
  </si>
  <si>
    <t xml:space="preserve">Refinancing and equity measures </t>
  </si>
  <si>
    <t xml:space="preserve">Total non-recurring items </t>
  </si>
  <si>
    <t>*Including one-time expenses in connection with acquisitions, such as HR measures relating to the integration process and other follow-up costs.</t>
  </si>
  <si>
    <t>Reconciliation of Financial Result – FFO Interest Expense</t>
  </si>
  <si>
    <t>Reconciliation of Financial Result/FFO Interest Expense</t>
  </si>
  <si>
    <t xml:space="preserve">Interest income </t>
  </si>
  <si>
    <t xml:space="preserve">Interest expense </t>
  </si>
  <si>
    <t xml:space="preserve">Other financial result excluding income from investments </t>
  </si>
  <si>
    <t xml:space="preserve">Financial result* </t>
  </si>
  <si>
    <t xml:space="preserve">Adjustments: </t>
  </si>
  <si>
    <t xml:space="preserve">Effects from the valuation of interest rate and currency  derivatives </t>
  </si>
  <si>
    <t xml:space="preserve">Prepayment penalties and commitment interest </t>
  </si>
  <si>
    <t xml:space="preserve">Effects from the valuation of non-derivative financial  instruments </t>
  </si>
  <si>
    <t xml:space="preserve">Interest accretion to provisions </t>
  </si>
  <si>
    <t xml:space="preserve">Accrued interest/other effects </t>
  </si>
  <si>
    <t xml:space="preserve">Net cash interest </t>
  </si>
  <si>
    <t xml:space="preserve">Adjustment for IFRS 16 Leases </t>
  </si>
  <si>
    <t xml:space="preserve">Adjustment of income from investments in other  real estate companies </t>
  </si>
  <si>
    <t xml:space="preserve">Adjustment of interest paid due to taxes </t>
  </si>
  <si>
    <t xml:space="preserve">Adjustment of accrued interest </t>
  </si>
  <si>
    <t xml:space="preserve">Interest expense FFO </t>
  </si>
  <si>
    <t>*Excluding income from other investments.</t>
  </si>
  <si>
    <t>Reconciliation of Profit for the Period – Group FFO</t>
  </si>
  <si>
    <t>Reconciliation of Profit for the Period/Group FFO</t>
  </si>
  <si>
    <t xml:space="preserve">Financial result** </t>
  </si>
  <si>
    <t xml:space="preserve">Income taxes </t>
  </si>
  <si>
    <t xml:space="preserve">Depreciation and amortization (incl. depreciation on  financial assets) </t>
  </si>
  <si>
    <t xml:space="preserve">Net income from investments accounted for using the  equity method </t>
  </si>
  <si>
    <t xml:space="preserve">Net income from fair value adjustments of investment properties </t>
  </si>
  <si>
    <t xml:space="preserve">Non-recurring items </t>
  </si>
  <si>
    <t xml:space="preserve">Total period adjustments from assets held for sale </t>
  </si>
  <si>
    <t xml:space="preserve">Income from investments in other real estate  companies </t>
  </si>
  <si>
    <t xml:space="preserve">Other </t>
  </si>
  <si>
    <t xml:space="preserve">Intragroup profits/losses </t>
  </si>
  <si>
    <t xml:space="preserve">Interest expense FFO*** </t>
  </si>
  <si>
    <t xml:space="preserve">Consolidation </t>
  </si>
  <si>
    <t xml:space="preserve">Group FFO**** </t>
  </si>
  <si>
    <t xml:space="preserve">Group FFO per share in €**** </t>
  </si>
  <si>
    <t>*Prior-year figures adjusted to new adjusted EBITDA definition (excluding results from at-equity investments), adjustments Adjusted EBITDA Total/Group FFO: € 1.0&amp;nbsp;million. In the course of the fourth quarter of 2022, the Deutsche Wohnen segment was dissolved and transferred to the Rental, Value-add, Recurring Sales, Development and Care segments. Previous year’s values&amp;nbsp;3M 2022 updated accordingly.</t>
  </si>
  <si>
    <t>**Excluding income from other investments.</t>
  </si>
  <si>
    <t>***Incl. financial income from investments in other real estate companies.</t>
  </si>
  <si>
    <t>****Based on the new 2022 definition without elimitation of IFRS 16 effect, Group FFO per share based on the shares carrying dividend rights on the reporting date.</t>
  </si>
  <si>
    <t>Consolidated Balance Sheet Structure</t>
  </si>
  <si>
    <t>in %</t>
  </si>
  <si>
    <t xml:space="preserve">Non-current assets </t>
  </si>
  <si>
    <t xml:space="preserve">Current assets </t>
  </si>
  <si>
    <t xml:space="preserve">Total assets </t>
  </si>
  <si>
    <t xml:space="preserve">Equity </t>
  </si>
  <si>
    <t xml:space="preserve">Non-current liabilities </t>
  </si>
  <si>
    <t xml:space="preserve">Current liabilities </t>
  </si>
  <si>
    <t xml:space="preserve">Total equity and liabilities </t>
  </si>
  <si>
    <t>EPRA Net Tangible Assets (EPRA NTA)</t>
  </si>
  <si>
    <t xml:space="preserve">Total equity attributable to Vonovia shareholders </t>
  </si>
  <si>
    <t xml:space="preserve">Deferred tax in relation to fair value gains of investment properties* </t>
  </si>
  <si>
    <t xml:space="preserve">Fair value of financial instruments** </t>
  </si>
  <si>
    <t xml:space="preserve">Goodwill as per the IFRS balance sheet </t>
  </si>
  <si>
    <t xml:space="preserve">Intangibles as per the IFRS balance sheet </t>
  </si>
  <si>
    <t xml:space="preserve">EPRA NTA per share in €*** </t>
  </si>
  <si>
    <t>*Proportion of hold portfolio.</t>
  </si>
  <si>
    <t>**Adjusted for effects from cross currency swaps.</t>
  </si>
  <si>
    <t>***EPRA NTA per share based on the shares carrying dividend rights on the reporting date.</t>
  </si>
  <si>
    <t>Key Data from the Statement of Cash Flows</t>
  </si>
  <si>
    <t xml:space="preserve">Influence of changes in foreign exchange rates </t>
  </si>
  <si>
    <t xml:space="preserve">Net changes in cash and cash equivalents </t>
  </si>
  <si>
    <t xml:space="preserve">Cash and cash equivalents at the beginning of the period </t>
  </si>
  <si>
    <t xml:space="preserve">Cash and cash equivalents at the end of the period </t>
  </si>
  <si>
    <t>LTV (loan to value)</t>
  </si>
  <si>
    <t xml:space="preserve">Non-derivative financial liabilities </t>
  </si>
  <si>
    <t xml:space="preserve">Foreign exchange rate effects </t>
  </si>
  <si>
    <t xml:space="preserve">Cash and cash equivalents* </t>
  </si>
  <si>
    <t xml:space="preserve">Net debt </t>
  </si>
  <si>
    <t xml:space="preserve">Sales receivables </t>
  </si>
  <si>
    <t xml:space="preserve">Adjusted net debt </t>
  </si>
  <si>
    <t xml:space="preserve">Loans to companies holding immovable property and land </t>
  </si>
  <si>
    <t xml:space="preserve">Shares in other real estate companies </t>
  </si>
  <si>
    <t xml:space="preserve">Adjusted fair value of the real estate portfolio </t>
  </si>
  <si>
    <t xml:space="preserve">LTV </t>
  </si>
  <si>
    <t xml:space="preserve">Net Debt** </t>
  </si>
  <si>
    <t xml:space="preserve">Adjusted EBITDA Total*** </t>
  </si>
  <si>
    <t xml:space="preserve">Net Debt/EBITDA multiple </t>
  </si>
  <si>
    <t>*Incl. term deposits not classified as cash equivalents.</t>
  </si>
  <si>
    <t>**Average over 5 quarters.</t>
  </si>
  <si>
    <t>***Total over 4 quarters.</t>
  </si>
  <si>
    <t>LTV bond covenants</t>
  </si>
  <si>
    <t xml:space="preserve">LTV bond covenants </t>
  </si>
  <si>
    <t>44.4%</t>
  </si>
  <si>
    <t>45.8%</t>
  </si>
  <si>
    <t>1.4 pp</t>
  </si>
  <si>
    <t>Business Outlook</t>
  </si>
  <si>
    <t>Actual 2022</t>
  </si>
  <si>
    <t>Forecast for 2023</t>
  </si>
  <si>
    <t>Forecast for 2023  in the 2023 Q1 Report</t>
  </si>
  <si>
    <t>€ 6.3 billion</t>
  </si>
  <si>
    <t>€ 6.4–7.2 billion</t>
  </si>
  <si>
    <t>€2763.1  million</t>
  </si>
  <si>
    <t>€ 2.6–2.85 billion</t>
  </si>
  <si>
    <t>€ 2035.6  million</t>
  </si>
  <si>
    <t>€ 1.75–1.95 billion</t>
  </si>
  <si>
    <t xml:space="preserve">Group FFO per share* </t>
  </si>
  <si>
    <t>€ 2.56</t>
  </si>
  <si>
    <t>suspended</t>
  </si>
  <si>
    <t xml:space="preserve">EPRA NTA per share* </t>
  </si>
  <si>
    <t>€ 57.48</t>
  </si>
  <si>
    <t xml:space="preserve">Sustainability Performance  Index (SPI)** </t>
  </si>
  <si>
    <t>103.0%</t>
  </si>
  <si>
    <t>~100%</t>
  </si>
  <si>
    <t>€ 3168.1  million</t>
  </si>
  <si>
    <t>€ 3.15–3.25 billion</t>
  </si>
  <si>
    <t xml:space="preserve">Organic rent growth (eop) </t>
  </si>
  <si>
    <t>3.3%</t>
  </si>
  <si>
    <t>above previous year</t>
  </si>
  <si>
    <t xml:space="preserve">Modernization/portfolio investments </t>
  </si>
  <si>
    <t>€ 837.4  million</t>
  </si>
  <si>
    <t>~€ 0.5 billion</t>
  </si>
  <si>
    <t xml:space="preserve">New construction/space creation </t>
  </si>
  <si>
    <t>€ 607.1  million</t>
  </si>
  <si>
    <t>~€ 0.35 billion</t>
  </si>
  <si>
    <t xml:space="preserve">Number of units sold  Recurring Sales </t>
  </si>
  <si>
    <t>3000-3500</t>
  </si>
  <si>
    <t xml:space="preserve">Fair value step-up  Recurring Sales </t>
  </si>
  <si>
    <t>38.8%</t>
  </si>
  <si>
    <t>~25%</t>
  </si>
  <si>
    <t>*Based on the shares carrying dividend rights on the reporting date.</t>
  </si>
  <si>
    <t>**Up to and including 2022 exclusive Deutsche Wohnen. From forecast 2023 including Deutsche Wohnen (excluding segment care and SYNVIA).</t>
  </si>
  <si>
    <t>Index</t>
  </si>
  <si>
    <t>Tabelle</t>
  </si>
  <si>
    <t>Zurück zum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</si>
</sst>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</font>
    <font>
      <b/>
      <sz val="12"/>
      <color rgb="FF00607B"/>
      <name val="Calibri"/>
    </font>
    <font>
      <sz val="12"/>
      <color rgb="FF00607B"/>
      <name val="Calibri"/>
    </font>
    <font>
      <sz val="12"/>
      <color rgb="FF555756"/>
      <name val="Calibri"/>
    </font>
    <font>
      <sz val="9"/>
      <color rgb="FF00607B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auto="1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/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thick">
        <color rgb="FF009AA8"/>
      </bottom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indent="2"/>
    </xf>
    <xf numFmtId="0" fontId="5" fillId="2" borderId="9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right" wrapText="1"/>
    </xf>
    <xf numFmtId="0" fontId="5" fillId="2" borderId="2" xfId="0" applyFont="1" applyFill="1" applyBorder="1"/>
    <xf numFmtId="0" fontId="3" fillId="2" borderId="0" xfId="0" applyFont="1" applyFill="1"/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2" borderId="6" xfId="0" applyFont="1" applyFill="1" applyBorder="1"/>
    <xf numFmtId="0" fontId="5" fillId="2" borderId="8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5" fillId="2" borderId="4" xfId="0" applyFont="1" applyFill="1" applyBorder="1"/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10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4" fillId="2" borderId="1" xfId="0" applyFont="1" applyFill="1" applyBorder="1"/>
    <xf numFmtId="0" fontId="1" fillId="0" borderId="0" xfId="0" applyFont="1"/>
    <xf numFmtId="0" fontId="7" fillId="0" borderId="0" xfId="1"/>
    <xf numFmtId="0" fontId="7" fillId="3" borderId="0" xfId="1" applyFill="1"/>
    <xf numFmtId="0" fontId="6" fillId="0" borderId="10" xfId="0" applyFont="1" applyBorder="1"/>
    <xf numFmtId="0" fontId="6" fillId="0" borderId="0" xfId="0" applyFont="1"/>
    <xf numFmtId="0" fontId="3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tabSelected="1" workbookViewId="0"/>
  </sheetViews>
  <sheetFormatPr baseColWidth="10" defaultRowHeight="14.4" x14ac:dyDescent="0.3"/>
  <cols>
    <col min="1" max="1" width="48.6640625" bestFit="1" customWidth="1"/>
  </cols>
  <sheetData>
    <row r="2" spans="1:1" ht="21" x14ac:dyDescent="0.4">
      <c r="A2" s="1" t="s">
        <v>1</v>
      </c>
    </row>
    <row r="3" spans="1:1" x14ac:dyDescent="0.3">
      <c r="A3" t="s">
        <v>236</v>
      </c>
    </row>
    <row r="5" spans="1:1" x14ac:dyDescent="0.3">
      <c r="A5" s="50" t="s">
        <v>237</v>
      </c>
    </row>
    <row r="6" spans="1:1" x14ac:dyDescent="0.3">
      <c r="A6" s="52" t="str">
        <f>'Share Information (as of March '!A4</f>
        <v>Share Information (as of March 31, 2023)</v>
      </c>
    </row>
    <row r="7" spans="1:1" x14ac:dyDescent="0.3">
      <c r="A7" s="52" t="str">
        <f>'Total Segment Revenue'!A4</f>
        <v>Total Segment Revenue</v>
      </c>
    </row>
    <row r="8" spans="1:1" x14ac:dyDescent="0.3">
      <c r="A8" s="52" t="str">
        <f>'Group FFO'!A4</f>
        <v>Group FFO</v>
      </c>
    </row>
    <row r="9" spans="1:1" x14ac:dyDescent="0.3">
      <c r="A9" s="52" t="str">
        <f>'Maintenance, Modernization and '!A4</f>
        <v>Maintenance, Modernization and New Construction</v>
      </c>
    </row>
    <row r="10" spans="1:1" x14ac:dyDescent="0.3">
      <c r="A10" s="52" t="str">
        <f>'Non-recurring Items'!A4</f>
        <v>Non-recurring Items</v>
      </c>
    </row>
    <row r="11" spans="1:1" x14ac:dyDescent="0.3">
      <c r="A11" s="52" t="str">
        <f>'Reconciliation of Financial Res'!A4</f>
        <v>Reconciliation of Financial Result – FFO Interest Expense</v>
      </c>
    </row>
    <row r="12" spans="1:1" x14ac:dyDescent="0.3">
      <c r="A12" s="52" t="str">
        <f>'Reconciliation of Profit for th'!A4</f>
        <v>Reconciliation of Profit for the Period – Group FFO</v>
      </c>
    </row>
    <row r="13" spans="1:1" x14ac:dyDescent="0.3">
      <c r="A13" s="52" t="str">
        <f>'Consolidated Balance Sheet Stru'!A4</f>
        <v>Consolidated Balance Sheet Structure</v>
      </c>
    </row>
    <row r="14" spans="1:1" x14ac:dyDescent="0.3">
      <c r="A14" s="52" t="str">
        <f>'EPRA Net Tangible Assets (EPRA '!A4</f>
        <v>EPRA Net Tangible Assets (EPRA NTA)</v>
      </c>
    </row>
    <row r="15" spans="1:1" x14ac:dyDescent="0.3">
      <c r="A15" s="52" t="str">
        <f>'Key Data from the Statement of '!A4</f>
        <v>Key Data from the Statement of Cash Flows</v>
      </c>
    </row>
    <row r="16" spans="1:1" x14ac:dyDescent="0.3">
      <c r="A16" s="52" t="str">
        <f>'LTV (loan to value)'!A4</f>
        <v>LTV (loan to value)</v>
      </c>
    </row>
    <row r="17" spans="1:1" x14ac:dyDescent="0.3">
      <c r="A17" s="52" t="str">
        <f>'LTV bond covenants'!A4</f>
        <v>LTV bond covenants</v>
      </c>
    </row>
    <row r="18" spans="1:1" x14ac:dyDescent="0.3">
      <c r="A18" s="52" t="str">
        <f>'Business Outlook'!A4</f>
        <v>Business Outlook</v>
      </c>
    </row>
  </sheetData>
  <hyperlinks>
    <hyperlink ref="A6" location="'Share Information (as of March '!A4" tooltip="Klicken Sie um zur Tabelle zu gelangen" display="Share Information (as of March '!a4"/>
    <hyperlink ref="A7" location="'Total Segment Revenue'!A4" tooltip="Klicken Sie um zur Tabelle zu gelangen" display="Total Segment Revenue'!a4"/>
    <hyperlink ref="A8" location="'Group FFO'!A4" tooltip="Klicken Sie um zur Tabelle zu gelangen" display="Group FFO'!a4"/>
    <hyperlink ref="A9" location="'Maintenance, Modernization and '!A4" tooltip="Klicken Sie um zur Tabelle zu gelangen" display="Maintenance, Modernization and '!a4"/>
    <hyperlink ref="A10" location="'Non-recurring Items'!A4" tooltip="Klicken Sie um zur Tabelle zu gelangen" display="Non-recurring Items'!a4"/>
    <hyperlink ref="A11" location="'Reconciliation of Financial Res'!A4" tooltip="Klicken Sie um zur Tabelle zu gelangen" display="Reconciliation of Financial Res'!a4"/>
    <hyperlink ref="A12" location="'Reconciliation of Profit for th'!A4" tooltip="Klicken Sie um zur Tabelle zu gelangen" display="Reconciliation of Profit for th'!a4"/>
    <hyperlink ref="A13" location="'Consolidated Balance Sheet Stru'!A4" tooltip="Klicken Sie um zur Tabelle zu gelangen" display="Consolidated Balance Sheet Stru'!a4"/>
    <hyperlink ref="A14" location="'EPRA Net Tangible Assets (EPRA '!A4" tooltip="Klicken Sie um zur Tabelle zu gelangen" display="EPRA Net Tangible Assets (EPRA '!a4"/>
    <hyperlink ref="A15" location="'Key Data from the Statement of '!A4" tooltip="Klicken Sie um zur Tabelle zu gelangen" display="Key Data from the Statement of '!a4"/>
    <hyperlink ref="A16" location="'LTV (loan to value)'!A4" tooltip="Klicken Sie um zur Tabelle zu gelangen" display="LTV (loan to value)'!a4"/>
    <hyperlink ref="A17" location="'LTV bond covenants'!A4" tooltip="Klicken Sie um zur Tabelle zu gelangen" display="LTV bond covenants'!a4"/>
    <hyperlink ref="A18" location="'Business Outlook'!A4" tooltip="Klicken Sie um zur Tabelle zu gelangen" display="Business Outlook'!a4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51" t="s">
        <v>238</v>
      </c>
    </row>
    <row r="3" spans="1:7" ht="21" x14ac:dyDescent="0.4">
      <c r="A3" s="1" t="s">
        <v>1</v>
      </c>
    </row>
    <row r="4" spans="1:7" x14ac:dyDescent="0.3">
      <c r="A4" t="s">
        <v>163</v>
      </c>
    </row>
    <row r="6" spans="1:7" x14ac:dyDescent="0.3">
      <c r="A6" t="s">
        <v>163</v>
      </c>
    </row>
    <row r="8" spans="1:7" ht="16.2" thickBot="1" x14ac:dyDescent="0.35">
      <c r="A8" s="2" t="s">
        <v>61</v>
      </c>
      <c r="B8" s="2" t="s">
        <v>2</v>
      </c>
      <c r="C8" s="3" t="s">
        <v>22</v>
      </c>
      <c r="D8" s="3" t="s">
        <v>2</v>
      </c>
      <c r="E8" s="3" t="s">
        <v>23</v>
      </c>
      <c r="F8" s="3" t="s">
        <v>2</v>
      </c>
      <c r="G8" s="3" t="s">
        <v>5</v>
      </c>
    </row>
    <row r="9" spans="1:7" ht="16.2" thickBot="1" x14ac:dyDescent="0.35">
      <c r="A9" s="4" t="s">
        <v>0</v>
      </c>
      <c r="B9" s="4" t="s">
        <v>2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</row>
    <row r="10" spans="1:7" ht="16.2" thickTop="1" x14ac:dyDescent="0.3">
      <c r="A10" s="25" t="s">
        <v>164</v>
      </c>
      <c r="B10" s="26" t="s">
        <v>2</v>
      </c>
      <c r="C10" s="27">
        <v>31331.5</v>
      </c>
      <c r="D10" s="40" t="s">
        <v>2</v>
      </c>
      <c r="E10" s="41">
        <v>29272.5</v>
      </c>
      <c r="F10" s="42" t="s">
        <v>2</v>
      </c>
      <c r="G10" s="29">
        <v>-6.6</v>
      </c>
    </row>
    <row r="11" spans="1:7" ht="15.6" x14ac:dyDescent="0.3">
      <c r="A11" s="19" t="s">
        <v>165</v>
      </c>
      <c r="B11" s="11" t="s">
        <v>2</v>
      </c>
      <c r="C11" s="6">
        <v>16190</v>
      </c>
      <c r="D11" s="12" t="s">
        <v>2</v>
      </c>
      <c r="E11" s="10">
        <v>15253.6</v>
      </c>
      <c r="F11" s="13" t="s">
        <v>2</v>
      </c>
      <c r="G11" s="10">
        <v>-5.8</v>
      </c>
    </row>
    <row r="12" spans="1:7" ht="15.6" x14ac:dyDescent="0.3">
      <c r="A12" s="19" t="s">
        <v>166</v>
      </c>
      <c r="B12" s="11" t="s">
        <v>2</v>
      </c>
      <c r="C12" s="6">
        <v>-117.5</v>
      </c>
      <c r="D12" s="12" t="s">
        <v>2</v>
      </c>
      <c r="E12" s="10">
        <v>-88.7</v>
      </c>
      <c r="F12" s="13" t="s">
        <v>2</v>
      </c>
      <c r="G12" s="10">
        <v>-24.5</v>
      </c>
    </row>
    <row r="13" spans="1:7" ht="15.6" x14ac:dyDescent="0.3">
      <c r="A13" s="19" t="s">
        <v>167</v>
      </c>
      <c r="B13" s="11" t="s">
        <v>2</v>
      </c>
      <c r="C13" s="6">
        <v>-1529.9</v>
      </c>
      <c r="D13" s="12" t="s">
        <v>2</v>
      </c>
      <c r="E13" s="10">
        <v>-1530</v>
      </c>
      <c r="F13" s="13" t="s">
        <v>2</v>
      </c>
      <c r="G13" s="10">
        <v>0</v>
      </c>
    </row>
    <row r="14" spans="1:7" ht="15.6" x14ac:dyDescent="0.3">
      <c r="A14" s="19" t="s">
        <v>168</v>
      </c>
      <c r="B14" s="11" t="s">
        <v>2</v>
      </c>
      <c r="C14" s="6">
        <v>-129.6</v>
      </c>
      <c r="D14" s="12" t="s">
        <v>2</v>
      </c>
      <c r="E14" s="10">
        <v>-128.1</v>
      </c>
      <c r="F14" s="13" t="s">
        <v>2</v>
      </c>
      <c r="G14" s="10">
        <v>-1.2</v>
      </c>
    </row>
    <row r="15" spans="1:7" ht="15.6" x14ac:dyDescent="0.3">
      <c r="A15" s="32" t="s">
        <v>25</v>
      </c>
      <c r="B15" s="24" t="s">
        <v>2</v>
      </c>
      <c r="C15" s="33">
        <v>45744.5</v>
      </c>
      <c r="D15" s="23" t="s">
        <v>2</v>
      </c>
      <c r="E15" s="34">
        <v>42779.3</v>
      </c>
      <c r="F15" s="21" t="s">
        <v>2</v>
      </c>
      <c r="G15" s="34">
        <v>-6.5</v>
      </c>
    </row>
    <row r="16" spans="1:7" ht="15.6" x14ac:dyDescent="0.3">
      <c r="A16" s="11" t="s">
        <v>0</v>
      </c>
      <c r="B16" s="11" t="s">
        <v>2</v>
      </c>
      <c r="C16" s="13" t="s">
        <v>2</v>
      </c>
      <c r="D16" s="12" t="s">
        <v>2</v>
      </c>
      <c r="E16" s="16" t="s">
        <v>2</v>
      </c>
      <c r="F16" s="13" t="s">
        <v>2</v>
      </c>
      <c r="G16" s="12" t="s">
        <v>2</v>
      </c>
    </row>
    <row r="17" spans="1:52" ht="16.2" thickBot="1" x14ac:dyDescent="0.35">
      <c r="A17" s="20" t="s">
        <v>169</v>
      </c>
      <c r="B17" s="24" t="s">
        <v>2</v>
      </c>
      <c r="C17" s="21">
        <v>57.48</v>
      </c>
      <c r="D17" s="22" t="s">
        <v>2</v>
      </c>
      <c r="E17" s="22">
        <v>53.75</v>
      </c>
      <c r="F17" s="21" t="s">
        <v>2</v>
      </c>
      <c r="G17" s="23">
        <v>-6.5</v>
      </c>
    </row>
    <row r="18" spans="1:52" ht="16.2" thickTop="1" x14ac:dyDescent="0.3">
      <c r="A18" s="11" t="s">
        <v>0</v>
      </c>
      <c r="B18" s="16" t="s">
        <v>2</v>
      </c>
      <c r="C18" s="16" t="s">
        <v>2</v>
      </c>
      <c r="D18" s="39" t="s">
        <v>2</v>
      </c>
      <c r="E18" s="7" t="s">
        <v>2</v>
      </c>
      <c r="F18" s="39" t="s">
        <v>2</v>
      </c>
      <c r="G18" s="16" t="s">
        <v>2</v>
      </c>
    </row>
    <row r="20" spans="1:52" x14ac:dyDescent="0.3">
      <c r="A20" s="54" t="s">
        <v>170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x14ac:dyDescent="0.3">
      <c r="A21" s="54" t="s">
        <v>171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5" thickBot="1" x14ac:dyDescent="0.35">
      <c r="A22" s="53" t="s">
        <v>172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</row>
  </sheetData>
  <mergeCells count="3">
    <mergeCell ref="A20:AZ20"/>
    <mergeCell ref="A21:AZ21"/>
    <mergeCell ref="A22:AZ2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3.44140625" customWidth="1"/>
    <col min="3" max="3" width="37.44140625" customWidth="1"/>
    <col min="4" max="4" width="3.44140625" customWidth="1"/>
    <col min="5" max="5" width="37.44140625" customWidth="1"/>
    <col min="6" max="6" width="3.4414062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51" t="s">
        <v>238</v>
      </c>
    </row>
    <row r="3" spans="1:6" ht="21" x14ac:dyDescent="0.4">
      <c r="A3" s="1" t="s">
        <v>1</v>
      </c>
    </row>
    <row r="4" spans="1:6" x14ac:dyDescent="0.3">
      <c r="A4" t="s">
        <v>173</v>
      </c>
    </row>
    <row r="6" spans="1:6" x14ac:dyDescent="0.3">
      <c r="A6" t="s">
        <v>173</v>
      </c>
    </row>
    <row r="8" spans="1:6" ht="16.2" thickBot="1" x14ac:dyDescent="0.35">
      <c r="A8" s="2" t="s">
        <v>61</v>
      </c>
      <c r="B8" s="2" t="s">
        <v>2</v>
      </c>
      <c r="C8" s="3" t="s">
        <v>3</v>
      </c>
      <c r="D8" s="2" t="s">
        <v>2</v>
      </c>
      <c r="E8" s="3" t="s">
        <v>4</v>
      </c>
      <c r="F8" s="3" t="s">
        <v>2</v>
      </c>
    </row>
    <row r="9" spans="1:6" ht="16.2" thickBot="1" x14ac:dyDescent="0.35">
      <c r="A9" s="4" t="s">
        <v>0</v>
      </c>
      <c r="B9" s="4" t="s">
        <v>2</v>
      </c>
      <c r="C9" s="5" t="s">
        <v>2</v>
      </c>
      <c r="D9" s="5" t="s">
        <v>2</v>
      </c>
      <c r="E9" s="5" t="s">
        <v>2</v>
      </c>
      <c r="F9" s="5" t="s">
        <v>2</v>
      </c>
    </row>
    <row r="10" spans="1:6" ht="16.2" thickTop="1" x14ac:dyDescent="0.3">
      <c r="A10" s="19" t="s">
        <v>18</v>
      </c>
      <c r="B10" s="11" t="s">
        <v>2</v>
      </c>
      <c r="C10" s="6">
        <v>513.79999999999995</v>
      </c>
      <c r="D10" s="7" t="s">
        <v>2</v>
      </c>
      <c r="E10" s="8">
        <v>516.4</v>
      </c>
      <c r="F10" s="9" t="s">
        <v>2</v>
      </c>
    </row>
    <row r="11" spans="1:6" ht="15.6" x14ac:dyDescent="0.3">
      <c r="A11" s="19" t="s">
        <v>19</v>
      </c>
      <c r="B11" s="11" t="s">
        <v>2</v>
      </c>
      <c r="C11" s="6">
        <v>1716.6</v>
      </c>
      <c r="D11" s="12" t="s">
        <v>2</v>
      </c>
      <c r="E11" s="10">
        <v>-61.1</v>
      </c>
      <c r="F11" s="13" t="s">
        <v>2</v>
      </c>
    </row>
    <row r="12" spans="1:6" ht="15.6" x14ac:dyDescent="0.3">
      <c r="A12" s="19" t="s">
        <v>20</v>
      </c>
      <c r="B12" s="11" t="s">
        <v>2</v>
      </c>
      <c r="C12" s="6">
        <v>-138.69999999999999</v>
      </c>
      <c r="D12" s="12" t="s">
        <v>2</v>
      </c>
      <c r="E12" s="10">
        <v>-460.3</v>
      </c>
      <c r="F12" s="13" t="s">
        <v>2</v>
      </c>
    </row>
    <row r="13" spans="1:6" ht="15.6" x14ac:dyDescent="0.3">
      <c r="A13" s="19" t="s">
        <v>174</v>
      </c>
      <c r="B13" s="11" t="s">
        <v>2</v>
      </c>
      <c r="C13" s="6">
        <v>-1.1000000000000001</v>
      </c>
      <c r="D13" s="12" t="s">
        <v>2</v>
      </c>
      <c r="E13" s="10">
        <v>-0.9</v>
      </c>
      <c r="F13" s="13" t="s">
        <v>2</v>
      </c>
    </row>
    <row r="14" spans="1:6" ht="15.6" x14ac:dyDescent="0.3">
      <c r="A14" s="19" t="s">
        <v>175</v>
      </c>
      <c r="B14" s="11" t="s">
        <v>2</v>
      </c>
      <c r="C14" s="6">
        <v>2090.6</v>
      </c>
      <c r="D14" s="12" t="s">
        <v>2</v>
      </c>
      <c r="E14" s="10">
        <v>-5.9</v>
      </c>
      <c r="F14" s="13" t="s">
        <v>2</v>
      </c>
    </row>
    <row r="15" spans="1:6" ht="15.6" x14ac:dyDescent="0.3">
      <c r="A15" s="25" t="s">
        <v>176</v>
      </c>
      <c r="B15" s="26" t="s">
        <v>2</v>
      </c>
      <c r="C15" s="27">
        <v>1432.8</v>
      </c>
      <c r="D15" s="28" t="s">
        <v>2</v>
      </c>
      <c r="E15" s="29">
        <v>1302.4000000000001</v>
      </c>
      <c r="F15" s="30" t="s">
        <v>2</v>
      </c>
    </row>
    <row r="16" spans="1:6" ht="16.2" thickBot="1" x14ac:dyDescent="0.35">
      <c r="A16" s="20" t="s">
        <v>177</v>
      </c>
      <c r="B16" s="20" t="s">
        <v>2</v>
      </c>
      <c r="C16" s="21">
        <v>3523.4</v>
      </c>
      <c r="D16" s="22" t="s">
        <v>2</v>
      </c>
      <c r="E16" s="22">
        <v>1296.5</v>
      </c>
      <c r="F16" s="21" t="s">
        <v>2</v>
      </c>
    </row>
    <row r="17" spans="1:6" ht="16.8" thickTop="1" thickBot="1" x14ac:dyDescent="0.35">
      <c r="A17" s="44" t="s">
        <v>0</v>
      </c>
      <c r="B17" s="44" t="s">
        <v>2</v>
      </c>
      <c r="C17" s="45" t="s">
        <v>2</v>
      </c>
      <c r="D17" s="44" t="s">
        <v>2</v>
      </c>
      <c r="E17" s="45" t="s">
        <v>2</v>
      </c>
      <c r="F17" s="45" t="s">
        <v>2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0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51" t="s">
        <v>238</v>
      </c>
    </row>
    <row r="3" spans="1:7" ht="21" x14ac:dyDescent="0.4">
      <c r="A3" s="1" t="s">
        <v>1</v>
      </c>
    </row>
    <row r="4" spans="1:7" x14ac:dyDescent="0.3">
      <c r="A4" t="s">
        <v>178</v>
      </c>
    </row>
    <row r="6" spans="1:7" ht="16.2" thickBot="1" x14ac:dyDescent="0.35">
      <c r="A6" s="2" t="s">
        <v>61</v>
      </c>
      <c r="B6" s="2" t="s">
        <v>2</v>
      </c>
      <c r="C6" s="3" t="s">
        <v>22</v>
      </c>
      <c r="D6" s="3" t="s">
        <v>2</v>
      </c>
      <c r="E6" s="3" t="s">
        <v>23</v>
      </c>
      <c r="F6" s="3" t="s">
        <v>2</v>
      </c>
      <c r="G6" s="3" t="s">
        <v>5</v>
      </c>
    </row>
    <row r="7" spans="1:7" ht="16.2" thickBot="1" x14ac:dyDescent="0.35">
      <c r="A7" s="4" t="s">
        <v>0</v>
      </c>
      <c r="B7" s="4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</row>
    <row r="8" spans="1:7" ht="16.2" thickTop="1" x14ac:dyDescent="0.3">
      <c r="A8" s="19" t="s">
        <v>179</v>
      </c>
      <c r="B8" s="11" t="s">
        <v>2</v>
      </c>
      <c r="C8" s="6">
        <v>45059.7</v>
      </c>
      <c r="D8" s="7" t="s">
        <v>2</v>
      </c>
      <c r="E8" s="8">
        <v>44732.1</v>
      </c>
      <c r="F8" s="9" t="s">
        <v>2</v>
      </c>
      <c r="G8" s="10">
        <v>-0.7</v>
      </c>
    </row>
    <row r="9" spans="1:7" ht="15.6" x14ac:dyDescent="0.3">
      <c r="A9" s="19" t="s">
        <v>180</v>
      </c>
      <c r="B9" s="11" t="s">
        <v>2</v>
      </c>
      <c r="C9" s="6">
        <v>-50</v>
      </c>
      <c r="D9" s="12" t="s">
        <v>2</v>
      </c>
      <c r="E9" s="10">
        <v>-44.9</v>
      </c>
      <c r="F9" s="13" t="s">
        <v>2</v>
      </c>
      <c r="G9" s="10">
        <v>-10.199999999999999</v>
      </c>
    </row>
    <row r="10" spans="1:7" ht="15.6" x14ac:dyDescent="0.3">
      <c r="A10" s="19" t="s">
        <v>181</v>
      </c>
      <c r="B10" s="11" t="s">
        <v>2</v>
      </c>
      <c r="C10" s="6">
        <v>-1302.4000000000001</v>
      </c>
      <c r="D10" s="12" t="s">
        <v>2</v>
      </c>
      <c r="E10" s="10">
        <v>-1296.5</v>
      </c>
      <c r="F10" s="13" t="s">
        <v>2</v>
      </c>
      <c r="G10" s="10">
        <v>-0.5</v>
      </c>
    </row>
    <row r="11" spans="1:7" ht="15.6" x14ac:dyDescent="0.3">
      <c r="A11" s="25" t="s">
        <v>182</v>
      </c>
      <c r="B11" s="26" t="s">
        <v>2</v>
      </c>
      <c r="C11" s="27">
        <v>43707.3</v>
      </c>
      <c r="D11" s="28" t="s">
        <v>2</v>
      </c>
      <c r="E11" s="29">
        <v>43390.7</v>
      </c>
      <c r="F11" s="30" t="s">
        <v>2</v>
      </c>
      <c r="G11" s="29">
        <v>-0.7</v>
      </c>
    </row>
    <row r="12" spans="1:7" ht="15.6" x14ac:dyDescent="0.3">
      <c r="A12" s="19" t="s">
        <v>183</v>
      </c>
      <c r="B12" s="11" t="s">
        <v>2</v>
      </c>
      <c r="C12" s="6">
        <v>-387.2</v>
      </c>
      <c r="D12" s="12" t="s">
        <v>2</v>
      </c>
      <c r="E12" s="10">
        <v>-233.3</v>
      </c>
      <c r="F12" s="13" t="s">
        <v>2</v>
      </c>
      <c r="G12" s="10">
        <v>-39.700000000000003</v>
      </c>
    </row>
    <row r="13" spans="1:7" ht="15.6" x14ac:dyDescent="0.3">
      <c r="A13" s="25" t="s">
        <v>184</v>
      </c>
      <c r="B13" s="26" t="s">
        <v>2</v>
      </c>
      <c r="C13" s="27">
        <v>43320.1</v>
      </c>
      <c r="D13" s="28" t="s">
        <v>2</v>
      </c>
      <c r="E13" s="29">
        <v>43157.4</v>
      </c>
      <c r="F13" s="30" t="s">
        <v>2</v>
      </c>
      <c r="G13" s="29">
        <v>-0.4</v>
      </c>
    </row>
    <row r="14" spans="1:7" ht="15.6" x14ac:dyDescent="0.3">
      <c r="A14" s="11" t="s">
        <v>0</v>
      </c>
      <c r="B14" s="11" t="s">
        <v>2</v>
      </c>
      <c r="C14" s="13" t="s">
        <v>2</v>
      </c>
      <c r="D14" s="12" t="s">
        <v>2</v>
      </c>
      <c r="E14" s="16" t="s">
        <v>2</v>
      </c>
      <c r="F14" s="13" t="s">
        <v>2</v>
      </c>
      <c r="G14" s="12" t="s">
        <v>2</v>
      </c>
    </row>
    <row r="15" spans="1:7" ht="15.6" x14ac:dyDescent="0.3">
      <c r="A15" s="25" t="s">
        <v>24</v>
      </c>
      <c r="B15" s="26" t="s">
        <v>2</v>
      </c>
      <c r="C15" s="27">
        <v>94694.5</v>
      </c>
      <c r="D15" s="28" t="s">
        <v>2</v>
      </c>
      <c r="E15" s="29">
        <v>91241.3</v>
      </c>
      <c r="F15" s="30" t="s">
        <v>2</v>
      </c>
      <c r="G15" s="29">
        <v>-3.6</v>
      </c>
    </row>
    <row r="16" spans="1:7" ht="15.6" x14ac:dyDescent="0.3">
      <c r="A16" s="19" t="s">
        <v>185</v>
      </c>
      <c r="B16" s="11" t="s">
        <v>2</v>
      </c>
      <c r="C16" s="6">
        <v>809.8</v>
      </c>
      <c r="D16" s="12" t="s">
        <v>2</v>
      </c>
      <c r="E16" s="10">
        <v>820.4</v>
      </c>
      <c r="F16" s="13" t="s">
        <v>2</v>
      </c>
      <c r="G16" s="10">
        <v>1.3</v>
      </c>
    </row>
    <row r="17" spans="1:52" ht="15.6" x14ac:dyDescent="0.3">
      <c r="A17" s="19" t="s">
        <v>186</v>
      </c>
      <c r="B17" s="11" t="s">
        <v>2</v>
      </c>
      <c r="C17" s="6">
        <v>547.4</v>
      </c>
      <c r="D17" s="12" t="s">
        <v>2</v>
      </c>
      <c r="E17" s="10">
        <v>454.1</v>
      </c>
      <c r="F17" s="13" t="s">
        <v>2</v>
      </c>
      <c r="G17" s="10">
        <v>-17</v>
      </c>
    </row>
    <row r="18" spans="1:52" ht="15.6" x14ac:dyDescent="0.3">
      <c r="A18" s="25" t="s">
        <v>187</v>
      </c>
      <c r="B18" s="26" t="s">
        <v>2</v>
      </c>
      <c r="C18" s="27">
        <v>96051.7</v>
      </c>
      <c r="D18" s="28" t="s">
        <v>2</v>
      </c>
      <c r="E18" s="29">
        <v>92515.8</v>
      </c>
      <c r="F18" s="30" t="s">
        <v>2</v>
      </c>
      <c r="G18" s="29">
        <v>-3.7</v>
      </c>
    </row>
    <row r="19" spans="1:52" ht="15.6" x14ac:dyDescent="0.3">
      <c r="A19" s="11" t="s">
        <v>0</v>
      </c>
      <c r="B19" s="11" t="s">
        <v>2</v>
      </c>
      <c r="C19" s="13" t="s">
        <v>2</v>
      </c>
      <c r="D19" s="12" t="s">
        <v>2</v>
      </c>
      <c r="E19" s="16" t="s">
        <v>2</v>
      </c>
      <c r="F19" s="13" t="s">
        <v>2</v>
      </c>
      <c r="G19" s="12" t="s">
        <v>2</v>
      </c>
    </row>
    <row r="20" spans="1:52" ht="15.6" x14ac:dyDescent="0.3">
      <c r="A20" s="20" t="s">
        <v>188</v>
      </c>
      <c r="B20" s="20" t="s">
        <v>2</v>
      </c>
      <c r="C20" s="21" t="s">
        <v>26</v>
      </c>
      <c r="D20" s="23" t="s">
        <v>2</v>
      </c>
      <c r="E20" s="24" t="s">
        <v>27</v>
      </c>
      <c r="F20" s="21" t="s">
        <v>2</v>
      </c>
      <c r="G20" s="23" t="s">
        <v>28</v>
      </c>
    </row>
    <row r="21" spans="1:52" ht="15.6" x14ac:dyDescent="0.3">
      <c r="A21" s="11" t="s">
        <v>0</v>
      </c>
      <c r="B21" s="11" t="s">
        <v>2</v>
      </c>
      <c r="C21" s="13" t="s">
        <v>2</v>
      </c>
      <c r="D21" s="12" t="s">
        <v>2</v>
      </c>
      <c r="E21" s="16" t="s">
        <v>2</v>
      </c>
      <c r="F21" s="13" t="s">
        <v>2</v>
      </c>
      <c r="G21" s="12" t="s">
        <v>2</v>
      </c>
    </row>
    <row r="22" spans="1:52" ht="15.6" x14ac:dyDescent="0.3">
      <c r="A22" s="19" t="s">
        <v>189</v>
      </c>
      <c r="B22" s="11" t="s">
        <v>2</v>
      </c>
      <c r="C22" s="6">
        <v>43690.9</v>
      </c>
      <c r="D22" s="12" t="s">
        <v>2</v>
      </c>
      <c r="E22" s="10">
        <v>43284.2</v>
      </c>
      <c r="F22" s="13" t="s">
        <v>2</v>
      </c>
      <c r="G22" s="10">
        <v>-0.9</v>
      </c>
    </row>
    <row r="23" spans="1:52" ht="15.6" x14ac:dyDescent="0.3">
      <c r="A23" s="19" t="s">
        <v>190</v>
      </c>
      <c r="B23" s="11" t="s">
        <v>2</v>
      </c>
      <c r="C23" s="6">
        <v>2763.1</v>
      </c>
      <c r="D23" s="12" t="s">
        <v>2</v>
      </c>
      <c r="E23" s="10">
        <v>2691.5</v>
      </c>
      <c r="F23" s="13" t="s">
        <v>2</v>
      </c>
      <c r="G23" s="10">
        <v>-2.6</v>
      </c>
    </row>
    <row r="24" spans="1:52" ht="15.6" x14ac:dyDescent="0.3">
      <c r="A24" s="11" t="s">
        <v>0</v>
      </c>
      <c r="B24" s="11" t="s">
        <v>2</v>
      </c>
      <c r="C24" s="13" t="s">
        <v>2</v>
      </c>
      <c r="D24" s="12" t="s">
        <v>2</v>
      </c>
      <c r="E24" s="16" t="s">
        <v>2</v>
      </c>
      <c r="F24" s="13" t="s">
        <v>2</v>
      </c>
      <c r="G24" s="12" t="s">
        <v>2</v>
      </c>
    </row>
    <row r="25" spans="1:52" ht="16.2" thickBot="1" x14ac:dyDescent="0.35">
      <c r="A25" s="20" t="s">
        <v>191</v>
      </c>
      <c r="B25" s="20" t="s">
        <v>2</v>
      </c>
      <c r="C25" s="21" t="s">
        <v>29</v>
      </c>
      <c r="D25" s="22" t="s">
        <v>2</v>
      </c>
      <c r="E25" s="22" t="s">
        <v>30</v>
      </c>
      <c r="F25" s="21" t="s">
        <v>2</v>
      </c>
      <c r="G25" s="23" t="s">
        <v>31</v>
      </c>
    </row>
    <row r="26" spans="1:52" ht="16.2" thickTop="1" x14ac:dyDescent="0.3">
      <c r="A26" s="11" t="s">
        <v>0</v>
      </c>
      <c r="B26" s="11" t="s">
        <v>2</v>
      </c>
      <c r="C26" s="16" t="s">
        <v>2</v>
      </c>
      <c r="D26" s="7" t="s">
        <v>2</v>
      </c>
      <c r="E26" s="7" t="s">
        <v>2</v>
      </c>
      <c r="F26" s="7" t="s">
        <v>2</v>
      </c>
      <c r="G26" s="16" t="s">
        <v>2</v>
      </c>
    </row>
    <row r="28" spans="1:52" x14ac:dyDescent="0.3">
      <c r="A28" s="54" t="s">
        <v>192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x14ac:dyDescent="0.3">
      <c r="A29" s="54" t="s">
        <v>193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ht="15" thickBot="1" x14ac:dyDescent="0.35">
      <c r="A30" s="53" t="s">
        <v>194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</row>
  </sheetData>
  <mergeCells count="3">
    <mergeCell ref="A28:AZ28"/>
    <mergeCell ref="A29:AZ29"/>
    <mergeCell ref="A30:AZ3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51" t="s">
        <v>238</v>
      </c>
    </row>
    <row r="3" spans="1:7" ht="21" x14ac:dyDescent="0.4">
      <c r="A3" s="1" t="s">
        <v>1</v>
      </c>
    </row>
    <row r="4" spans="1:7" x14ac:dyDescent="0.3">
      <c r="A4" t="s">
        <v>195</v>
      </c>
    </row>
    <row r="6" spans="1:7" ht="16.2" thickBot="1" x14ac:dyDescent="0.35">
      <c r="A6" s="2" t="s">
        <v>61</v>
      </c>
      <c r="B6" s="2" t="s">
        <v>2</v>
      </c>
      <c r="C6" s="3" t="s">
        <v>22</v>
      </c>
      <c r="D6" s="3" t="s">
        <v>2</v>
      </c>
      <c r="E6" s="3" t="s">
        <v>23</v>
      </c>
      <c r="F6" s="3" t="s">
        <v>2</v>
      </c>
      <c r="G6" s="3" t="s">
        <v>5</v>
      </c>
    </row>
    <row r="7" spans="1:7" ht="16.2" thickBot="1" x14ac:dyDescent="0.35">
      <c r="A7" s="4" t="s">
        <v>0</v>
      </c>
      <c r="B7" s="4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</row>
    <row r="8" spans="1:7" ht="16.2" thickTop="1" x14ac:dyDescent="0.3">
      <c r="A8" s="32" t="s">
        <v>32</v>
      </c>
      <c r="B8" s="20" t="s">
        <v>2</v>
      </c>
      <c r="C8" s="33" t="s">
        <v>33</v>
      </c>
      <c r="D8" s="46" t="s">
        <v>2</v>
      </c>
      <c r="E8" s="47" t="s">
        <v>34</v>
      </c>
      <c r="F8" s="48" t="s">
        <v>2</v>
      </c>
      <c r="G8" s="34" t="s">
        <v>35</v>
      </c>
    </row>
    <row r="9" spans="1:7" ht="15.6" x14ac:dyDescent="0.3">
      <c r="A9" s="11" t="s">
        <v>0</v>
      </c>
      <c r="B9" s="11" t="s">
        <v>2</v>
      </c>
      <c r="C9" s="13" t="s">
        <v>2</v>
      </c>
      <c r="D9" s="12" t="s">
        <v>2</v>
      </c>
      <c r="E9" s="16" t="s">
        <v>2</v>
      </c>
      <c r="F9" s="13" t="s">
        <v>2</v>
      </c>
      <c r="G9" s="12" t="s">
        <v>2</v>
      </c>
    </row>
    <row r="10" spans="1:7" ht="16.2" thickBot="1" x14ac:dyDescent="0.35">
      <c r="A10" s="20" t="s">
        <v>196</v>
      </c>
      <c r="B10" s="20" t="s">
        <v>2</v>
      </c>
      <c r="C10" s="21" t="s">
        <v>197</v>
      </c>
      <c r="D10" s="22" t="s">
        <v>2</v>
      </c>
      <c r="E10" s="22" t="s">
        <v>198</v>
      </c>
      <c r="F10" s="21" t="s">
        <v>2</v>
      </c>
      <c r="G10" s="23" t="s">
        <v>199</v>
      </c>
    </row>
    <row r="11" spans="1:7" ht="16.8" thickTop="1" thickBot="1" x14ac:dyDescent="0.35">
      <c r="A11" s="44" t="s">
        <v>0</v>
      </c>
      <c r="B11" s="44" t="s">
        <v>2</v>
      </c>
      <c r="C11" s="44" t="s">
        <v>2</v>
      </c>
      <c r="D11" s="44" t="s">
        <v>2</v>
      </c>
      <c r="E11" s="44" t="s">
        <v>2</v>
      </c>
      <c r="F11" s="44" t="s">
        <v>2</v>
      </c>
      <c r="G11" s="44" t="s">
        <v>2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34" customWidth="1"/>
    <col min="4" max="4" width="1.5546875" customWidth="1"/>
    <col min="5" max="5" width="34" customWidth="1"/>
    <col min="6" max="6" width="1.5546875" customWidth="1"/>
    <col min="7" max="7" width="34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51" t="s">
        <v>238</v>
      </c>
    </row>
    <row r="3" spans="1:7" ht="21" x14ac:dyDescent="0.4">
      <c r="A3" s="1" t="s">
        <v>1</v>
      </c>
    </row>
    <row r="4" spans="1:7" x14ac:dyDescent="0.3">
      <c r="A4" t="s">
        <v>200</v>
      </c>
    </row>
    <row r="5" spans="1:7" ht="16.2" thickBot="1" x14ac:dyDescent="0.35">
      <c r="A5" s="43" t="s">
        <v>0</v>
      </c>
      <c r="B5" s="43" t="s">
        <v>2</v>
      </c>
      <c r="C5" s="43" t="s">
        <v>2</v>
      </c>
      <c r="D5" s="43" t="s">
        <v>2</v>
      </c>
      <c r="E5" s="43" t="s">
        <v>2</v>
      </c>
      <c r="F5" s="43" t="s">
        <v>2</v>
      </c>
      <c r="G5" s="43" t="s">
        <v>2</v>
      </c>
    </row>
    <row r="6" spans="1:7" ht="16.2" thickBot="1" x14ac:dyDescent="0.35">
      <c r="A6" s="49" t="s">
        <v>0</v>
      </c>
      <c r="B6" s="49" t="s">
        <v>2</v>
      </c>
      <c r="C6" s="49" t="s">
        <v>201</v>
      </c>
      <c r="D6" s="49" t="s">
        <v>2</v>
      </c>
      <c r="E6" s="49" t="s">
        <v>202</v>
      </c>
      <c r="F6" s="49" t="s">
        <v>2</v>
      </c>
      <c r="G6" s="49" t="s">
        <v>203</v>
      </c>
    </row>
    <row r="7" spans="1:7" ht="15.6" x14ac:dyDescent="0.3">
      <c r="A7" s="4" t="s">
        <v>0</v>
      </c>
      <c r="B7" s="4" t="s">
        <v>2</v>
      </c>
      <c r="C7" s="4" t="s">
        <v>2</v>
      </c>
      <c r="D7" s="4" t="s">
        <v>2</v>
      </c>
      <c r="E7" s="4" t="s">
        <v>2</v>
      </c>
      <c r="F7" s="4" t="s">
        <v>2</v>
      </c>
      <c r="G7" s="4" t="s">
        <v>2</v>
      </c>
    </row>
    <row r="8" spans="1:7" ht="15.6" x14ac:dyDescent="0.3">
      <c r="A8" s="19" t="s">
        <v>7</v>
      </c>
      <c r="B8" s="11" t="s">
        <v>2</v>
      </c>
      <c r="C8" s="19" t="s">
        <v>204</v>
      </c>
      <c r="D8" s="11" t="s">
        <v>2</v>
      </c>
      <c r="E8" s="19" t="s">
        <v>205</v>
      </c>
      <c r="F8" s="11" t="s">
        <v>2</v>
      </c>
      <c r="G8" s="19" t="s">
        <v>205</v>
      </c>
    </row>
    <row r="9" spans="1:7" ht="15.6" x14ac:dyDescent="0.3">
      <c r="A9" s="25" t="s">
        <v>8</v>
      </c>
      <c r="B9" s="26" t="s">
        <v>2</v>
      </c>
      <c r="C9" s="25" t="s">
        <v>206</v>
      </c>
      <c r="D9" s="26" t="s">
        <v>2</v>
      </c>
      <c r="E9" s="25" t="s">
        <v>207</v>
      </c>
      <c r="F9" s="26" t="s">
        <v>2</v>
      </c>
      <c r="G9" s="25" t="s">
        <v>207</v>
      </c>
    </row>
    <row r="10" spans="1:7" ht="15.6" x14ac:dyDescent="0.3">
      <c r="A10" s="25" t="s">
        <v>14</v>
      </c>
      <c r="B10" s="26" t="s">
        <v>2</v>
      </c>
      <c r="C10" s="25" t="s">
        <v>208</v>
      </c>
      <c r="D10" s="26" t="s">
        <v>2</v>
      </c>
      <c r="E10" s="25" t="s">
        <v>209</v>
      </c>
      <c r="F10" s="26" t="s">
        <v>2</v>
      </c>
      <c r="G10" s="25" t="s">
        <v>209</v>
      </c>
    </row>
    <row r="11" spans="1:7" ht="15.6" x14ac:dyDescent="0.3">
      <c r="A11" s="19" t="s">
        <v>210</v>
      </c>
      <c r="B11" s="11" t="s">
        <v>2</v>
      </c>
      <c r="C11" s="19" t="s">
        <v>211</v>
      </c>
      <c r="D11" s="11" t="s">
        <v>2</v>
      </c>
      <c r="E11" s="19" t="s">
        <v>212</v>
      </c>
      <c r="F11" s="11" t="s">
        <v>2</v>
      </c>
      <c r="G11" s="19" t="s">
        <v>212</v>
      </c>
    </row>
    <row r="12" spans="1:7" ht="15.6" x14ac:dyDescent="0.3">
      <c r="A12" s="25" t="s">
        <v>213</v>
      </c>
      <c r="B12" s="26" t="s">
        <v>2</v>
      </c>
      <c r="C12" s="25" t="s">
        <v>214</v>
      </c>
      <c r="D12" s="26" t="s">
        <v>2</v>
      </c>
      <c r="E12" s="25" t="s">
        <v>212</v>
      </c>
      <c r="F12" s="26" t="s">
        <v>2</v>
      </c>
      <c r="G12" s="25" t="s">
        <v>212</v>
      </c>
    </row>
    <row r="13" spans="1:7" ht="15.6" x14ac:dyDescent="0.3">
      <c r="A13" s="25" t="s">
        <v>215</v>
      </c>
      <c r="B13" s="26" t="s">
        <v>2</v>
      </c>
      <c r="C13" s="25" t="s">
        <v>216</v>
      </c>
      <c r="D13" s="26" t="s">
        <v>2</v>
      </c>
      <c r="E13" s="25" t="s">
        <v>217</v>
      </c>
      <c r="F13" s="26" t="s">
        <v>2</v>
      </c>
      <c r="G13" s="25" t="s">
        <v>217</v>
      </c>
    </row>
    <row r="14" spans="1:7" ht="15.6" x14ac:dyDescent="0.3">
      <c r="A14" s="19" t="s">
        <v>63</v>
      </c>
      <c r="B14" s="11" t="s">
        <v>2</v>
      </c>
      <c r="C14" s="19" t="s">
        <v>218</v>
      </c>
      <c r="D14" s="11" t="s">
        <v>2</v>
      </c>
      <c r="E14" s="19" t="s">
        <v>219</v>
      </c>
      <c r="F14" s="11" t="s">
        <v>2</v>
      </c>
      <c r="G14" s="19" t="s">
        <v>219</v>
      </c>
    </row>
    <row r="15" spans="1:7" ht="15.6" x14ac:dyDescent="0.3">
      <c r="A15" s="19" t="s">
        <v>220</v>
      </c>
      <c r="B15" s="11" t="s">
        <v>2</v>
      </c>
      <c r="C15" s="19" t="s">
        <v>221</v>
      </c>
      <c r="D15" s="11" t="s">
        <v>2</v>
      </c>
      <c r="E15" s="19" t="s">
        <v>222</v>
      </c>
      <c r="F15" s="11" t="s">
        <v>2</v>
      </c>
      <c r="G15" s="19" t="s">
        <v>222</v>
      </c>
    </row>
    <row r="16" spans="1:7" ht="15.6" x14ac:dyDescent="0.3">
      <c r="A16" s="19" t="s">
        <v>223</v>
      </c>
      <c r="B16" s="11" t="s">
        <v>2</v>
      </c>
      <c r="C16" s="19" t="s">
        <v>224</v>
      </c>
      <c r="D16" s="11" t="s">
        <v>2</v>
      </c>
      <c r="E16" s="19" t="s">
        <v>225</v>
      </c>
      <c r="F16" s="11" t="s">
        <v>2</v>
      </c>
      <c r="G16" s="19" t="s">
        <v>225</v>
      </c>
    </row>
    <row r="17" spans="1:52" ht="15.6" x14ac:dyDescent="0.3">
      <c r="A17" s="19" t="s">
        <v>226</v>
      </c>
      <c r="B17" s="11" t="s">
        <v>2</v>
      </c>
      <c r="C17" s="19" t="s">
        <v>227</v>
      </c>
      <c r="D17" s="11" t="s">
        <v>2</v>
      </c>
      <c r="E17" s="19" t="s">
        <v>228</v>
      </c>
      <c r="F17" s="11" t="s">
        <v>2</v>
      </c>
      <c r="G17" s="19" t="s">
        <v>228</v>
      </c>
    </row>
    <row r="18" spans="1:52" ht="15.6" x14ac:dyDescent="0.3">
      <c r="A18" s="19" t="s">
        <v>229</v>
      </c>
      <c r="B18" s="11" t="s">
        <v>2</v>
      </c>
      <c r="C18" s="19">
        <v>2.71</v>
      </c>
      <c r="D18" s="11" t="s">
        <v>2</v>
      </c>
      <c r="E18" s="19" t="s">
        <v>230</v>
      </c>
      <c r="F18" s="11" t="s">
        <v>2</v>
      </c>
      <c r="G18" s="19" t="s">
        <v>230</v>
      </c>
    </row>
    <row r="19" spans="1:52" ht="15.6" x14ac:dyDescent="0.3">
      <c r="A19" s="19" t="s">
        <v>231</v>
      </c>
      <c r="B19" s="11" t="s">
        <v>2</v>
      </c>
      <c r="C19" s="19" t="s">
        <v>232</v>
      </c>
      <c r="D19" s="11" t="s">
        <v>2</v>
      </c>
      <c r="E19" s="19" t="s">
        <v>233</v>
      </c>
      <c r="F19" s="11" t="s">
        <v>2</v>
      </c>
      <c r="G19" s="19" t="s">
        <v>233</v>
      </c>
    </row>
    <row r="20" spans="1:52" ht="15.6" x14ac:dyDescent="0.3">
      <c r="A20" s="11" t="s">
        <v>0</v>
      </c>
      <c r="B20" s="11" t="s">
        <v>2</v>
      </c>
      <c r="C20" s="11" t="s">
        <v>2</v>
      </c>
      <c r="D20" s="11" t="s">
        <v>2</v>
      </c>
      <c r="E20" s="11" t="s">
        <v>2</v>
      </c>
      <c r="F20" s="11" t="s">
        <v>2</v>
      </c>
      <c r="G20" s="11" t="s">
        <v>2</v>
      </c>
    </row>
    <row r="22" spans="1:52" x14ac:dyDescent="0.3">
      <c r="A22" s="54" t="s">
        <v>234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5" thickBot="1" x14ac:dyDescent="0.35">
      <c r="A23" s="53" t="s">
        <v>235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</row>
  </sheetData>
  <mergeCells count="2">
    <mergeCell ref="A22:AZ22"/>
    <mergeCell ref="A23:A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3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3.44140625" customWidth="1"/>
    <col min="3" max="3" width="113.77734375" customWidth="1"/>
  </cols>
  <sheetData>
    <row r="1" spans="1:3" ht="0.45" customHeight="1" x14ac:dyDescent="0.3">
      <c r="A1" t="s">
        <v>0</v>
      </c>
      <c r="B1" t="s">
        <v>0</v>
      </c>
      <c r="C1" t="s">
        <v>0</v>
      </c>
    </row>
    <row r="2" spans="1:3" x14ac:dyDescent="0.3">
      <c r="A2" s="51" t="s">
        <v>238</v>
      </c>
    </row>
    <row r="3" spans="1:3" ht="21" x14ac:dyDescent="0.4">
      <c r="A3" s="1" t="s">
        <v>1</v>
      </c>
    </row>
    <row r="4" spans="1:3" x14ac:dyDescent="0.3">
      <c r="A4" t="s">
        <v>36</v>
      </c>
    </row>
    <row r="6" spans="1:3" x14ac:dyDescent="0.3">
      <c r="A6" t="s">
        <v>36</v>
      </c>
    </row>
    <row r="8" spans="1:3" ht="15.6" x14ac:dyDescent="0.3">
      <c r="A8" s="4" t="s">
        <v>0</v>
      </c>
      <c r="B8" s="4" t="s">
        <v>2</v>
      </c>
      <c r="C8" s="4" t="s">
        <v>2</v>
      </c>
    </row>
    <row r="9" spans="1:3" ht="15.6" x14ac:dyDescent="0.3">
      <c r="A9" s="19" t="s">
        <v>37</v>
      </c>
      <c r="B9" s="11" t="s">
        <v>2</v>
      </c>
      <c r="C9" s="19" t="s">
        <v>38</v>
      </c>
    </row>
    <row r="10" spans="1:3" ht="15.6" x14ac:dyDescent="0.3">
      <c r="A10" s="19" t="s">
        <v>39</v>
      </c>
      <c r="B10" s="11" t="s">
        <v>2</v>
      </c>
      <c r="C10" s="19" t="s">
        <v>40</v>
      </c>
    </row>
    <row r="11" spans="1:3" ht="15.6" x14ac:dyDescent="0.3">
      <c r="A11" s="19" t="s">
        <v>41</v>
      </c>
      <c r="B11" s="11" t="s">
        <v>2</v>
      </c>
      <c r="C11" s="57">
        <v>795849997</v>
      </c>
    </row>
    <row r="12" spans="1:3" ht="15.6" x14ac:dyDescent="0.3">
      <c r="A12" s="19" t="s">
        <v>42</v>
      </c>
      <c r="B12" s="11" t="s">
        <v>2</v>
      </c>
      <c r="C12" s="19" t="s">
        <v>43</v>
      </c>
    </row>
    <row r="13" spans="1:3" ht="15.6" x14ac:dyDescent="0.3">
      <c r="A13" s="19" t="s">
        <v>44</v>
      </c>
      <c r="B13" s="11" t="s">
        <v>2</v>
      </c>
      <c r="C13" s="19" t="s">
        <v>45</v>
      </c>
    </row>
    <row r="14" spans="1:3" ht="15.6" x14ac:dyDescent="0.3">
      <c r="A14" s="19" t="s">
        <v>46</v>
      </c>
      <c r="B14" s="11" t="s">
        <v>2</v>
      </c>
      <c r="C14" s="19" t="s">
        <v>47</v>
      </c>
    </row>
    <row r="15" spans="1:3" ht="15.6" x14ac:dyDescent="0.3">
      <c r="A15" s="19" t="s">
        <v>48</v>
      </c>
      <c r="B15" s="11" t="s">
        <v>2</v>
      </c>
      <c r="C15" s="19" t="s">
        <v>49</v>
      </c>
    </row>
    <row r="16" spans="1:3" ht="15.6" x14ac:dyDescent="0.3">
      <c r="A16" s="19" t="s">
        <v>50</v>
      </c>
      <c r="B16" s="11" t="s">
        <v>2</v>
      </c>
      <c r="C16" s="57">
        <v>94567408</v>
      </c>
    </row>
    <row r="17" spans="1:52" ht="15.6" x14ac:dyDescent="0.3">
      <c r="A17" s="19" t="s">
        <v>51</v>
      </c>
      <c r="B17" s="11" t="s">
        <v>2</v>
      </c>
      <c r="C17" s="19" t="s">
        <v>52</v>
      </c>
    </row>
    <row r="18" spans="1:52" ht="15.6" x14ac:dyDescent="0.3">
      <c r="A18" s="19" t="s">
        <v>53</v>
      </c>
      <c r="B18" s="11" t="s">
        <v>2</v>
      </c>
      <c r="C18" s="19" t="s">
        <v>54</v>
      </c>
    </row>
    <row r="19" spans="1:52" ht="15.6" x14ac:dyDescent="0.3">
      <c r="A19" s="19" t="s">
        <v>55</v>
      </c>
      <c r="B19" s="11" t="s">
        <v>2</v>
      </c>
      <c r="C19" s="19" t="s">
        <v>56</v>
      </c>
    </row>
    <row r="20" spans="1:52" ht="31.2" x14ac:dyDescent="0.3">
      <c r="A20" s="19" t="s">
        <v>57</v>
      </c>
      <c r="B20" s="11" t="s">
        <v>2</v>
      </c>
      <c r="C20" s="56" t="s">
        <v>58</v>
      </c>
    </row>
    <row r="21" spans="1:52" ht="15.6" x14ac:dyDescent="0.3">
      <c r="A21" s="11" t="s">
        <v>0</v>
      </c>
      <c r="B21" s="11" t="s">
        <v>2</v>
      </c>
      <c r="C21" s="11" t="s">
        <v>2</v>
      </c>
    </row>
    <row r="23" spans="1:52" ht="15" thickBot="1" x14ac:dyDescent="0.35">
      <c r="A23" s="53" t="s">
        <v>59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</row>
  </sheetData>
  <mergeCells count="1">
    <mergeCell ref="A23:A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0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1" t="s">
        <v>238</v>
      </c>
    </row>
    <row r="3" spans="1:9" ht="21" x14ac:dyDescent="0.4">
      <c r="A3" s="1" t="s">
        <v>1</v>
      </c>
    </row>
    <row r="4" spans="1:9" x14ac:dyDescent="0.3">
      <c r="A4" t="s">
        <v>60</v>
      </c>
    </row>
    <row r="6" spans="1:9" x14ac:dyDescent="0.3">
      <c r="A6" t="s">
        <v>60</v>
      </c>
    </row>
    <row r="8" spans="1:9" ht="16.2" thickBot="1" x14ac:dyDescent="0.35">
      <c r="A8" s="2" t="s">
        <v>61</v>
      </c>
      <c r="B8" s="2" t="s">
        <v>2</v>
      </c>
      <c r="C8" s="3" t="s">
        <v>62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4" t="s">
        <v>0</v>
      </c>
      <c r="B9" s="4" t="s">
        <v>2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I9" s="5" t="s">
        <v>2</v>
      </c>
    </row>
    <row r="10" spans="1:9" ht="16.2" thickTop="1" x14ac:dyDescent="0.3">
      <c r="A10" s="19" t="s">
        <v>63</v>
      </c>
      <c r="B10" s="11" t="s">
        <v>2</v>
      </c>
      <c r="C10" s="6">
        <v>781.8</v>
      </c>
      <c r="D10" s="7" t="s">
        <v>2</v>
      </c>
      <c r="E10" s="8">
        <v>801.6</v>
      </c>
      <c r="F10" s="9" t="s">
        <v>2</v>
      </c>
      <c r="G10" s="10">
        <v>2.5</v>
      </c>
      <c r="H10" s="16" t="s">
        <v>2</v>
      </c>
      <c r="I10" s="10">
        <v>3168.1</v>
      </c>
    </row>
    <row r="11" spans="1:9" ht="15.6" x14ac:dyDescent="0.3">
      <c r="A11" s="19" t="s">
        <v>64</v>
      </c>
      <c r="B11" s="11" t="s">
        <v>2</v>
      </c>
      <c r="C11" s="6">
        <v>24.7</v>
      </c>
      <c r="D11" s="12" t="s">
        <v>2</v>
      </c>
      <c r="E11" s="10">
        <v>35.5</v>
      </c>
      <c r="F11" s="13" t="s">
        <v>2</v>
      </c>
      <c r="G11" s="10">
        <v>43.7</v>
      </c>
      <c r="H11" s="16" t="s">
        <v>2</v>
      </c>
      <c r="I11" s="10">
        <v>118.3</v>
      </c>
    </row>
    <row r="12" spans="1:9" ht="15.6" x14ac:dyDescent="0.3">
      <c r="A12" s="19" t="s">
        <v>65</v>
      </c>
      <c r="B12" s="11" t="s">
        <v>2</v>
      </c>
      <c r="C12" s="6">
        <v>68.099999999999994</v>
      </c>
      <c r="D12" s="12" t="s">
        <v>2</v>
      </c>
      <c r="E12" s="10">
        <v>70.5</v>
      </c>
      <c r="F12" s="13" t="s">
        <v>2</v>
      </c>
      <c r="G12" s="10">
        <v>3.5</v>
      </c>
      <c r="H12" s="16" t="s">
        <v>2</v>
      </c>
      <c r="I12" s="10">
        <v>280.10000000000002</v>
      </c>
    </row>
    <row r="13" spans="1:9" ht="15.6" x14ac:dyDescent="0.3">
      <c r="A13" s="19" t="s">
        <v>66</v>
      </c>
      <c r="B13" s="11" t="s">
        <v>2</v>
      </c>
      <c r="C13" s="6">
        <v>141.69999999999999</v>
      </c>
      <c r="D13" s="12" t="s">
        <v>2</v>
      </c>
      <c r="E13" s="10">
        <v>66.3</v>
      </c>
      <c r="F13" s="13" t="s">
        <v>2</v>
      </c>
      <c r="G13" s="10">
        <v>-53.2</v>
      </c>
      <c r="H13" s="16" t="s">
        <v>2</v>
      </c>
      <c r="I13" s="10">
        <v>515.70000000000005</v>
      </c>
    </row>
    <row r="14" spans="1:9" ht="15.6" x14ac:dyDescent="0.3">
      <c r="A14" s="19" t="s">
        <v>67</v>
      </c>
      <c r="B14" s="11" t="s">
        <v>2</v>
      </c>
      <c r="C14" s="6">
        <v>297.2</v>
      </c>
      <c r="D14" s="12" t="s">
        <v>2</v>
      </c>
      <c r="E14" s="10">
        <v>309.7</v>
      </c>
      <c r="F14" s="13" t="s">
        <v>2</v>
      </c>
      <c r="G14" s="10">
        <v>4.2</v>
      </c>
      <c r="H14" s="16" t="s">
        <v>2</v>
      </c>
      <c r="I14" s="10">
        <v>1152.4000000000001</v>
      </c>
    </row>
    <row r="15" spans="1:9" ht="15.6" x14ac:dyDescent="0.3">
      <c r="A15" s="19" t="s">
        <v>68</v>
      </c>
      <c r="B15" s="11" t="s">
        <v>2</v>
      </c>
      <c r="C15" s="6">
        <v>253.5</v>
      </c>
      <c r="D15" s="12" t="s">
        <v>2</v>
      </c>
      <c r="E15" s="10">
        <v>33.700000000000003</v>
      </c>
      <c r="F15" s="13" t="s">
        <v>2</v>
      </c>
      <c r="G15" s="10">
        <v>-86.7</v>
      </c>
      <c r="H15" s="16" t="s">
        <v>2</v>
      </c>
      <c r="I15" s="10">
        <v>588.4</v>
      </c>
    </row>
    <row r="16" spans="1:9" ht="15.6" x14ac:dyDescent="0.3">
      <c r="A16" s="19" t="s">
        <v>69</v>
      </c>
      <c r="B16" s="11" t="s">
        <v>2</v>
      </c>
      <c r="C16" s="6">
        <v>62</v>
      </c>
      <c r="D16" s="12" t="s">
        <v>2</v>
      </c>
      <c r="E16" s="10">
        <v>113.4</v>
      </c>
      <c r="F16" s="13" t="s">
        <v>2</v>
      </c>
      <c r="G16" s="10">
        <v>82.9</v>
      </c>
      <c r="H16" s="16" t="s">
        <v>2</v>
      </c>
      <c r="I16" s="10">
        <v>433.9</v>
      </c>
    </row>
    <row r="17" spans="1:52" ht="16.2" thickBot="1" x14ac:dyDescent="0.35">
      <c r="A17" s="20" t="s">
        <v>7</v>
      </c>
      <c r="B17" s="20" t="s">
        <v>2</v>
      </c>
      <c r="C17" s="21">
        <v>1629</v>
      </c>
      <c r="D17" s="22" t="s">
        <v>2</v>
      </c>
      <c r="E17" s="22">
        <v>1430.7</v>
      </c>
      <c r="F17" s="21" t="s">
        <v>2</v>
      </c>
      <c r="G17" s="23">
        <v>-12.2</v>
      </c>
      <c r="H17" s="24" t="s">
        <v>2</v>
      </c>
      <c r="I17" s="24">
        <v>6256.9</v>
      </c>
    </row>
    <row r="18" spans="1:52" ht="16.2" thickTop="1" x14ac:dyDescent="0.3">
      <c r="A18" s="11" t="s">
        <v>0</v>
      </c>
      <c r="B18" s="11" t="s">
        <v>2</v>
      </c>
      <c r="C18" s="16" t="s">
        <v>2</v>
      </c>
      <c r="D18" s="7" t="s">
        <v>2</v>
      </c>
      <c r="E18" s="7" t="s">
        <v>2</v>
      </c>
      <c r="F18" s="7" t="s">
        <v>2</v>
      </c>
      <c r="G18" s="16" t="s">
        <v>2</v>
      </c>
      <c r="H18" s="16" t="s">
        <v>2</v>
      </c>
      <c r="I18" s="16" t="s">
        <v>2</v>
      </c>
    </row>
    <row r="20" spans="1:52" ht="15" thickBot="1" x14ac:dyDescent="0.35">
      <c r="A20" s="53" t="s">
        <v>70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</row>
  </sheetData>
  <mergeCells count="1">
    <mergeCell ref="A20:AZ2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5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1" t="s">
        <v>238</v>
      </c>
    </row>
    <row r="3" spans="1:9" ht="21" x14ac:dyDescent="0.4">
      <c r="A3" s="1" t="s">
        <v>1</v>
      </c>
    </row>
    <row r="4" spans="1:9" x14ac:dyDescent="0.3">
      <c r="A4" t="s">
        <v>71</v>
      </c>
    </row>
    <row r="6" spans="1:9" x14ac:dyDescent="0.3">
      <c r="A6" t="s">
        <v>71</v>
      </c>
    </row>
    <row r="8" spans="1:9" ht="16.2" thickBot="1" x14ac:dyDescent="0.35">
      <c r="A8" s="2" t="s">
        <v>61</v>
      </c>
      <c r="B8" s="2" t="s">
        <v>2</v>
      </c>
      <c r="C8" s="3" t="s">
        <v>62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4" t="s">
        <v>0</v>
      </c>
      <c r="B9" s="4" t="s">
        <v>2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I9" s="5" t="s">
        <v>2</v>
      </c>
    </row>
    <row r="10" spans="1:9" ht="16.2" thickTop="1" x14ac:dyDescent="0.3">
      <c r="A10" s="19" t="s">
        <v>72</v>
      </c>
      <c r="B10" s="11" t="s">
        <v>2</v>
      </c>
      <c r="C10" s="6">
        <v>780.3</v>
      </c>
      <c r="D10" s="7" t="s">
        <v>2</v>
      </c>
      <c r="E10" s="8">
        <v>800.2</v>
      </c>
      <c r="F10" s="9" t="s">
        <v>2</v>
      </c>
      <c r="G10" s="10">
        <v>2.6</v>
      </c>
      <c r="H10" s="16" t="s">
        <v>2</v>
      </c>
      <c r="I10" s="10">
        <v>3163.4</v>
      </c>
    </row>
    <row r="11" spans="1:9" ht="15.6" x14ac:dyDescent="0.3">
      <c r="A11" s="19" t="s">
        <v>73</v>
      </c>
      <c r="B11" s="11" t="s">
        <v>2</v>
      </c>
      <c r="C11" s="6">
        <v>-104.4</v>
      </c>
      <c r="D11" s="12" t="s">
        <v>2</v>
      </c>
      <c r="E11" s="10">
        <v>-116.7</v>
      </c>
      <c r="F11" s="13" t="s">
        <v>2</v>
      </c>
      <c r="G11" s="10">
        <v>11.8</v>
      </c>
      <c r="H11" s="16" t="s">
        <v>2</v>
      </c>
      <c r="I11" s="10">
        <v>-443.6</v>
      </c>
    </row>
    <row r="12" spans="1:9" ht="15.6" x14ac:dyDescent="0.3">
      <c r="A12" s="19" t="s">
        <v>74</v>
      </c>
      <c r="B12" s="11" t="s">
        <v>2</v>
      </c>
      <c r="C12" s="6">
        <v>-124.7</v>
      </c>
      <c r="D12" s="12" t="s">
        <v>2</v>
      </c>
      <c r="E12" s="10">
        <v>-103.8</v>
      </c>
      <c r="F12" s="13" t="s">
        <v>2</v>
      </c>
      <c r="G12" s="10">
        <v>-16.8</v>
      </c>
      <c r="H12" s="16" t="s">
        <v>2</v>
      </c>
      <c r="I12" s="10">
        <v>-486.3</v>
      </c>
    </row>
    <row r="13" spans="1:9" ht="15.6" x14ac:dyDescent="0.3">
      <c r="A13" s="25" t="s">
        <v>9</v>
      </c>
      <c r="B13" s="26" t="s">
        <v>2</v>
      </c>
      <c r="C13" s="27">
        <v>551.20000000000005</v>
      </c>
      <c r="D13" s="28" t="s">
        <v>2</v>
      </c>
      <c r="E13" s="29">
        <v>579.70000000000005</v>
      </c>
      <c r="F13" s="30" t="s">
        <v>2</v>
      </c>
      <c r="G13" s="29">
        <v>5.2</v>
      </c>
      <c r="H13" s="31" t="s">
        <v>2</v>
      </c>
      <c r="I13" s="29">
        <v>2233.5</v>
      </c>
    </row>
    <row r="14" spans="1:9" ht="15.6" x14ac:dyDescent="0.3">
      <c r="A14" s="11" t="s">
        <v>0</v>
      </c>
      <c r="B14" s="11" t="s">
        <v>2</v>
      </c>
      <c r="C14" s="13" t="s">
        <v>2</v>
      </c>
      <c r="D14" s="12" t="s">
        <v>2</v>
      </c>
      <c r="E14" s="16" t="s">
        <v>2</v>
      </c>
      <c r="F14" s="13" t="s">
        <v>2</v>
      </c>
      <c r="G14" s="12" t="s">
        <v>2</v>
      </c>
      <c r="H14" s="16" t="s">
        <v>2</v>
      </c>
      <c r="I14" s="16" t="s">
        <v>2</v>
      </c>
    </row>
    <row r="15" spans="1:9" ht="15.6" x14ac:dyDescent="0.3">
      <c r="A15" s="19" t="s">
        <v>75</v>
      </c>
      <c r="B15" s="11" t="s">
        <v>2</v>
      </c>
      <c r="C15" s="6">
        <v>322.10000000000002</v>
      </c>
      <c r="D15" s="12" t="s">
        <v>2</v>
      </c>
      <c r="E15" s="10">
        <v>345.4</v>
      </c>
      <c r="F15" s="13" t="s">
        <v>2</v>
      </c>
      <c r="G15" s="10">
        <v>7.2</v>
      </c>
      <c r="H15" s="16" t="s">
        <v>2</v>
      </c>
      <c r="I15" s="10">
        <v>1272</v>
      </c>
    </row>
    <row r="16" spans="1:9" ht="15.6" x14ac:dyDescent="0.3">
      <c r="A16" s="14" t="s">
        <v>76</v>
      </c>
      <c r="B16" s="11" t="s">
        <v>2</v>
      </c>
      <c r="C16" s="6">
        <v>24.9</v>
      </c>
      <c r="D16" s="12" t="s">
        <v>2</v>
      </c>
      <c r="E16" s="10">
        <v>35.700000000000003</v>
      </c>
      <c r="F16" s="13" t="s">
        <v>2</v>
      </c>
      <c r="G16" s="10">
        <v>43.4</v>
      </c>
      <c r="H16" s="16" t="s">
        <v>2</v>
      </c>
      <c r="I16" s="10">
        <v>119.6</v>
      </c>
    </row>
    <row r="17" spans="1:9" ht="15.6" x14ac:dyDescent="0.3">
      <c r="A17" s="14" t="s">
        <v>77</v>
      </c>
      <c r="B17" s="11" t="s">
        <v>2</v>
      </c>
      <c r="C17" s="6">
        <v>297.2</v>
      </c>
      <c r="D17" s="12" t="s">
        <v>2</v>
      </c>
      <c r="E17" s="10">
        <v>309.7</v>
      </c>
      <c r="F17" s="13" t="s">
        <v>2</v>
      </c>
      <c r="G17" s="10">
        <v>4.2</v>
      </c>
      <c r="H17" s="16" t="s">
        <v>2</v>
      </c>
      <c r="I17" s="10">
        <v>1152.4000000000001</v>
      </c>
    </row>
    <row r="18" spans="1:9" ht="15.6" x14ac:dyDescent="0.3">
      <c r="A18" s="19" t="s">
        <v>78</v>
      </c>
      <c r="B18" s="11" t="s">
        <v>2</v>
      </c>
      <c r="C18" s="6">
        <v>-271.8</v>
      </c>
      <c r="D18" s="12" t="s">
        <v>2</v>
      </c>
      <c r="E18" s="10">
        <v>-319</v>
      </c>
      <c r="F18" s="13" t="s">
        <v>2</v>
      </c>
      <c r="G18" s="10">
        <v>17.399999999999999</v>
      </c>
      <c r="H18" s="16" t="s">
        <v>2</v>
      </c>
      <c r="I18" s="10">
        <v>-1145.3</v>
      </c>
    </row>
    <row r="19" spans="1:9" ht="15.6" x14ac:dyDescent="0.3">
      <c r="A19" s="25" t="s">
        <v>10</v>
      </c>
      <c r="B19" s="26" t="s">
        <v>2</v>
      </c>
      <c r="C19" s="27">
        <v>50.3</v>
      </c>
      <c r="D19" s="28" t="s">
        <v>2</v>
      </c>
      <c r="E19" s="29">
        <v>26.4</v>
      </c>
      <c r="F19" s="30" t="s">
        <v>2</v>
      </c>
      <c r="G19" s="29">
        <v>-47.5</v>
      </c>
      <c r="H19" s="31" t="s">
        <v>2</v>
      </c>
      <c r="I19" s="29">
        <v>126.7</v>
      </c>
    </row>
    <row r="20" spans="1:9" ht="15.6" x14ac:dyDescent="0.3">
      <c r="A20" s="11" t="s">
        <v>0</v>
      </c>
      <c r="B20" s="11" t="s">
        <v>2</v>
      </c>
      <c r="C20" s="13" t="s">
        <v>2</v>
      </c>
      <c r="D20" s="12" t="s">
        <v>2</v>
      </c>
      <c r="E20" s="16" t="s">
        <v>2</v>
      </c>
      <c r="F20" s="13" t="s">
        <v>2</v>
      </c>
      <c r="G20" s="12" t="s">
        <v>2</v>
      </c>
      <c r="H20" s="16" t="s">
        <v>2</v>
      </c>
      <c r="I20" s="16" t="s">
        <v>2</v>
      </c>
    </row>
    <row r="21" spans="1:9" ht="15.6" x14ac:dyDescent="0.3">
      <c r="A21" s="19" t="s">
        <v>79</v>
      </c>
      <c r="B21" s="11" t="s">
        <v>2</v>
      </c>
      <c r="C21" s="6">
        <v>151.4</v>
      </c>
      <c r="D21" s="12" t="s">
        <v>2</v>
      </c>
      <c r="E21" s="10">
        <v>69.8</v>
      </c>
      <c r="F21" s="13" t="s">
        <v>2</v>
      </c>
      <c r="G21" s="10">
        <v>-53.9</v>
      </c>
      <c r="H21" s="16" t="s">
        <v>2</v>
      </c>
      <c r="I21" s="10">
        <v>543.4</v>
      </c>
    </row>
    <row r="22" spans="1:9" ht="15.6" x14ac:dyDescent="0.3">
      <c r="A22" s="19" t="s">
        <v>80</v>
      </c>
      <c r="B22" s="11" t="s">
        <v>2</v>
      </c>
      <c r="C22" s="6">
        <v>-103.1</v>
      </c>
      <c r="D22" s="12" t="s">
        <v>2</v>
      </c>
      <c r="E22" s="10">
        <v>-44.7</v>
      </c>
      <c r="F22" s="13" t="s">
        <v>2</v>
      </c>
      <c r="G22" s="10">
        <v>-56.6</v>
      </c>
      <c r="H22" s="16" t="s">
        <v>2</v>
      </c>
      <c r="I22" s="10">
        <v>-391.6</v>
      </c>
    </row>
    <row r="23" spans="1:9" ht="15.6" x14ac:dyDescent="0.3">
      <c r="A23" s="25" t="s">
        <v>81</v>
      </c>
      <c r="B23" s="26" t="s">
        <v>2</v>
      </c>
      <c r="C23" s="27">
        <v>48.3</v>
      </c>
      <c r="D23" s="28" t="s">
        <v>2</v>
      </c>
      <c r="E23" s="29">
        <v>25.1</v>
      </c>
      <c r="F23" s="30" t="s">
        <v>2</v>
      </c>
      <c r="G23" s="29">
        <v>-48</v>
      </c>
      <c r="H23" s="31" t="s">
        <v>2</v>
      </c>
      <c r="I23" s="29">
        <v>151.80000000000001</v>
      </c>
    </row>
    <row r="24" spans="1:9" ht="15.6" x14ac:dyDescent="0.3">
      <c r="A24" s="19" t="s">
        <v>82</v>
      </c>
      <c r="B24" s="11" t="s">
        <v>2</v>
      </c>
      <c r="C24" s="6">
        <v>-4.3</v>
      </c>
      <c r="D24" s="12" t="s">
        <v>2</v>
      </c>
      <c r="E24" s="10">
        <v>-3.3</v>
      </c>
      <c r="F24" s="13" t="s">
        <v>2</v>
      </c>
      <c r="G24" s="10">
        <v>-23.3</v>
      </c>
      <c r="H24" s="16" t="s">
        <v>2</v>
      </c>
      <c r="I24" s="10">
        <v>-16.7</v>
      </c>
    </row>
    <row r="25" spans="1:9" ht="15.6" x14ac:dyDescent="0.3">
      <c r="A25" s="25" t="s">
        <v>11</v>
      </c>
      <c r="B25" s="26" t="s">
        <v>2</v>
      </c>
      <c r="C25" s="27">
        <v>44</v>
      </c>
      <c r="D25" s="28" t="s">
        <v>2</v>
      </c>
      <c r="E25" s="29">
        <v>21.8</v>
      </c>
      <c r="F25" s="30" t="s">
        <v>2</v>
      </c>
      <c r="G25" s="29">
        <v>-50.5</v>
      </c>
      <c r="H25" s="31" t="s">
        <v>2</v>
      </c>
      <c r="I25" s="29">
        <v>135.1</v>
      </c>
    </row>
    <row r="26" spans="1:9" ht="15.6" x14ac:dyDescent="0.3">
      <c r="A26" s="11" t="s">
        <v>0</v>
      </c>
      <c r="B26" s="11" t="s">
        <v>2</v>
      </c>
      <c r="C26" s="13" t="s">
        <v>2</v>
      </c>
      <c r="D26" s="12" t="s">
        <v>2</v>
      </c>
      <c r="E26" s="16" t="s">
        <v>2</v>
      </c>
      <c r="F26" s="13" t="s">
        <v>2</v>
      </c>
      <c r="G26" s="12" t="s">
        <v>2</v>
      </c>
      <c r="H26" s="16" t="s">
        <v>2</v>
      </c>
      <c r="I26" s="16" t="s">
        <v>2</v>
      </c>
    </row>
    <row r="27" spans="1:9" ht="15.6" x14ac:dyDescent="0.3">
      <c r="A27" s="19" t="s">
        <v>83</v>
      </c>
      <c r="B27" s="11" t="s">
        <v>2</v>
      </c>
      <c r="C27" s="6">
        <v>243.9</v>
      </c>
      <c r="D27" s="12" t="s">
        <v>2</v>
      </c>
      <c r="E27" s="10">
        <v>30.2</v>
      </c>
      <c r="F27" s="13" t="s">
        <v>2</v>
      </c>
      <c r="G27" s="10">
        <v>-87.6</v>
      </c>
      <c r="H27" s="16" t="s">
        <v>2</v>
      </c>
      <c r="I27" s="10">
        <v>560.6</v>
      </c>
    </row>
    <row r="28" spans="1:9" ht="15.6" x14ac:dyDescent="0.3">
      <c r="A28" s="19" t="s">
        <v>84</v>
      </c>
      <c r="B28" s="11" t="s">
        <v>2</v>
      </c>
      <c r="C28" s="6">
        <v>-195.5</v>
      </c>
      <c r="D28" s="12" t="s">
        <v>2</v>
      </c>
      <c r="E28" s="10">
        <v>-25</v>
      </c>
      <c r="F28" s="13" t="s">
        <v>2</v>
      </c>
      <c r="G28" s="10">
        <v>-87.2</v>
      </c>
      <c r="H28" s="16" t="s">
        <v>2</v>
      </c>
      <c r="I28" s="10">
        <v>-440.4</v>
      </c>
    </row>
    <row r="29" spans="1:9" ht="15.6" x14ac:dyDescent="0.3">
      <c r="A29" s="25" t="s">
        <v>85</v>
      </c>
      <c r="B29" s="26" t="s">
        <v>2</v>
      </c>
      <c r="C29" s="27">
        <v>48.4</v>
      </c>
      <c r="D29" s="28" t="s">
        <v>2</v>
      </c>
      <c r="E29" s="29">
        <v>5.2</v>
      </c>
      <c r="F29" s="30" t="s">
        <v>2</v>
      </c>
      <c r="G29" s="29">
        <v>-89.3</v>
      </c>
      <c r="H29" s="31" t="s">
        <v>2</v>
      </c>
      <c r="I29" s="29">
        <v>120.2</v>
      </c>
    </row>
    <row r="30" spans="1:9" ht="15.6" x14ac:dyDescent="0.3">
      <c r="A30" s="19" t="s">
        <v>69</v>
      </c>
      <c r="B30" s="11" t="s">
        <v>2</v>
      </c>
      <c r="C30" s="6">
        <v>62</v>
      </c>
      <c r="D30" s="12" t="s">
        <v>2</v>
      </c>
      <c r="E30" s="10">
        <v>113.4</v>
      </c>
      <c r="F30" s="13" t="s">
        <v>2</v>
      </c>
      <c r="G30" s="10">
        <v>82.9</v>
      </c>
      <c r="H30" s="16" t="s">
        <v>2</v>
      </c>
      <c r="I30" s="10">
        <v>433.9</v>
      </c>
    </row>
    <row r="31" spans="1:9" ht="15.6" x14ac:dyDescent="0.3">
      <c r="A31" s="19" t="s">
        <v>86</v>
      </c>
      <c r="B31" s="11" t="s">
        <v>2</v>
      </c>
      <c r="C31" s="6">
        <v>-43.3</v>
      </c>
      <c r="D31" s="12" t="s">
        <v>2</v>
      </c>
      <c r="E31" s="10">
        <v>-97.2</v>
      </c>
      <c r="F31" s="13" t="s">
        <v>2</v>
      </c>
      <c r="G31" s="10" t="s">
        <v>21</v>
      </c>
      <c r="H31" s="16" t="s">
        <v>2</v>
      </c>
      <c r="I31" s="10">
        <v>-340.6</v>
      </c>
    </row>
    <row r="32" spans="1:9" ht="15.6" x14ac:dyDescent="0.3">
      <c r="A32" s="25" t="s">
        <v>87</v>
      </c>
      <c r="B32" s="26" t="s">
        <v>2</v>
      </c>
      <c r="C32" s="27">
        <v>18.7</v>
      </c>
      <c r="D32" s="28" t="s">
        <v>2</v>
      </c>
      <c r="E32" s="29">
        <v>16.2</v>
      </c>
      <c r="F32" s="30" t="s">
        <v>2</v>
      </c>
      <c r="G32" s="29">
        <v>-13.4</v>
      </c>
      <c r="H32" s="31" t="s">
        <v>2</v>
      </c>
      <c r="I32" s="29">
        <v>93.3</v>
      </c>
    </row>
    <row r="33" spans="1:9" ht="15.6" x14ac:dyDescent="0.3">
      <c r="A33" s="19" t="s">
        <v>88</v>
      </c>
      <c r="B33" s="11" t="s">
        <v>2</v>
      </c>
      <c r="C33" s="6">
        <v>1.2</v>
      </c>
      <c r="D33" s="12" t="s">
        <v>2</v>
      </c>
      <c r="E33" s="10">
        <v>1.2</v>
      </c>
      <c r="F33" s="13" t="s">
        <v>2</v>
      </c>
      <c r="G33" s="10" t="s">
        <v>16</v>
      </c>
      <c r="H33" s="16" t="s">
        <v>2</v>
      </c>
      <c r="I33" s="10">
        <v>3.5</v>
      </c>
    </row>
    <row r="34" spans="1:9" ht="15.6" x14ac:dyDescent="0.3">
      <c r="A34" s="19" t="s">
        <v>89</v>
      </c>
      <c r="B34" s="11" t="s">
        <v>2</v>
      </c>
      <c r="C34" s="6">
        <v>-7.4</v>
      </c>
      <c r="D34" s="12" t="s">
        <v>2</v>
      </c>
      <c r="E34" s="10">
        <v>-10.9</v>
      </c>
      <c r="F34" s="13" t="s">
        <v>2</v>
      </c>
      <c r="G34" s="10">
        <v>47.3</v>
      </c>
      <c r="H34" s="16" t="s">
        <v>2</v>
      </c>
      <c r="I34" s="10">
        <v>-33.799999999999997</v>
      </c>
    </row>
    <row r="35" spans="1:9" ht="15.6" x14ac:dyDescent="0.3">
      <c r="A35" s="25" t="s">
        <v>12</v>
      </c>
      <c r="B35" s="26" t="s">
        <v>2</v>
      </c>
      <c r="C35" s="27">
        <v>60.9</v>
      </c>
      <c r="D35" s="28" t="s">
        <v>2</v>
      </c>
      <c r="E35" s="29">
        <v>11.7</v>
      </c>
      <c r="F35" s="30" t="s">
        <v>2</v>
      </c>
      <c r="G35" s="29">
        <v>-80.8</v>
      </c>
      <c r="H35" s="31" t="s">
        <v>2</v>
      </c>
      <c r="I35" s="29">
        <v>183.2</v>
      </c>
    </row>
    <row r="36" spans="1:9" ht="15.6" x14ac:dyDescent="0.3">
      <c r="A36" s="11" t="s">
        <v>0</v>
      </c>
      <c r="B36" s="11" t="s">
        <v>2</v>
      </c>
      <c r="C36" s="13" t="s">
        <v>2</v>
      </c>
      <c r="D36" s="12" t="s">
        <v>2</v>
      </c>
      <c r="E36" s="16" t="s">
        <v>2</v>
      </c>
      <c r="F36" s="13" t="s">
        <v>2</v>
      </c>
      <c r="G36" s="12" t="s">
        <v>2</v>
      </c>
      <c r="H36" s="16" t="s">
        <v>2</v>
      </c>
      <c r="I36" s="16" t="s">
        <v>2</v>
      </c>
    </row>
    <row r="37" spans="1:9" ht="15.6" x14ac:dyDescent="0.3">
      <c r="A37" s="19" t="s">
        <v>90</v>
      </c>
      <c r="B37" s="11" t="s">
        <v>2</v>
      </c>
      <c r="C37" s="6">
        <v>68.099999999999994</v>
      </c>
      <c r="D37" s="12" t="s">
        <v>2</v>
      </c>
      <c r="E37" s="10">
        <v>70.5</v>
      </c>
      <c r="F37" s="13" t="s">
        <v>2</v>
      </c>
      <c r="G37" s="10">
        <v>3.5</v>
      </c>
      <c r="H37" s="16" t="s">
        <v>2</v>
      </c>
      <c r="I37" s="10">
        <v>280.10000000000002</v>
      </c>
    </row>
    <row r="38" spans="1:9" ht="15.6" x14ac:dyDescent="0.3">
      <c r="A38" s="19" t="s">
        <v>73</v>
      </c>
      <c r="B38" s="11" t="s">
        <v>2</v>
      </c>
      <c r="C38" s="6">
        <v>-1.3</v>
      </c>
      <c r="D38" s="12" t="s">
        <v>2</v>
      </c>
      <c r="E38" s="10">
        <v>-1.3</v>
      </c>
      <c r="F38" s="13" t="s">
        <v>2</v>
      </c>
      <c r="G38" s="10" t="s">
        <v>16</v>
      </c>
      <c r="H38" s="16" t="s">
        <v>2</v>
      </c>
      <c r="I38" s="10">
        <v>-7</v>
      </c>
    </row>
    <row r="39" spans="1:9" ht="15.6" x14ac:dyDescent="0.3">
      <c r="A39" s="19" t="s">
        <v>91</v>
      </c>
      <c r="B39" s="11" t="s">
        <v>2</v>
      </c>
      <c r="C39" s="6">
        <v>-44.5</v>
      </c>
      <c r="D39" s="12" t="s">
        <v>2</v>
      </c>
      <c r="E39" s="10">
        <v>-51.7</v>
      </c>
      <c r="F39" s="13" t="s">
        <v>2</v>
      </c>
      <c r="G39" s="10">
        <v>16.2</v>
      </c>
      <c r="H39" s="16" t="s">
        <v>2</v>
      </c>
      <c r="I39" s="10">
        <v>-188.5</v>
      </c>
    </row>
    <row r="40" spans="1:9" ht="15.6" x14ac:dyDescent="0.3">
      <c r="A40" s="25" t="s">
        <v>13</v>
      </c>
      <c r="B40" s="26" t="s">
        <v>2</v>
      </c>
      <c r="C40" s="27">
        <v>22.3</v>
      </c>
      <c r="D40" s="28" t="s">
        <v>2</v>
      </c>
      <c r="E40" s="29">
        <v>17.5</v>
      </c>
      <c r="F40" s="30" t="s">
        <v>2</v>
      </c>
      <c r="G40" s="29">
        <v>-21.5</v>
      </c>
      <c r="H40" s="31" t="s">
        <v>2</v>
      </c>
      <c r="I40" s="29">
        <v>84.6</v>
      </c>
    </row>
    <row r="41" spans="1:9" ht="15.6" x14ac:dyDescent="0.3">
      <c r="A41" s="11" t="s">
        <v>0</v>
      </c>
      <c r="B41" s="11" t="s">
        <v>2</v>
      </c>
      <c r="C41" s="13" t="s">
        <v>2</v>
      </c>
      <c r="D41" s="12" t="s">
        <v>2</v>
      </c>
      <c r="E41" s="16" t="s">
        <v>2</v>
      </c>
      <c r="F41" s="13" t="s">
        <v>2</v>
      </c>
      <c r="G41" s="12" t="s">
        <v>2</v>
      </c>
      <c r="H41" s="16" t="s">
        <v>2</v>
      </c>
      <c r="I41" s="16" t="s">
        <v>2</v>
      </c>
    </row>
    <row r="42" spans="1:9" ht="15.6" x14ac:dyDescent="0.3">
      <c r="A42" s="25" t="s">
        <v>8</v>
      </c>
      <c r="B42" s="26" t="s">
        <v>2</v>
      </c>
      <c r="C42" s="27">
        <v>728.7</v>
      </c>
      <c r="D42" s="28" t="s">
        <v>2</v>
      </c>
      <c r="E42" s="29">
        <v>657.1</v>
      </c>
      <c r="F42" s="30" t="s">
        <v>2</v>
      </c>
      <c r="G42" s="29">
        <v>-9.8000000000000007</v>
      </c>
      <c r="H42" s="31" t="s">
        <v>2</v>
      </c>
      <c r="I42" s="29">
        <v>2763.1</v>
      </c>
    </row>
    <row r="43" spans="1:9" ht="15.6" x14ac:dyDescent="0.3">
      <c r="A43" s="11" t="s">
        <v>0</v>
      </c>
      <c r="B43" s="11" t="s">
        <v>2</v>
      </c>
      <c r="C43" s="13" t="s">
        <v>2</v>
      </c>
      <c r="D43" s="12" t="s">
        <v>2</v>
      </c>
      <c r="E43" s="16" t="s">
        <v>2</v>
      </c>
      <c r="F43" s="13" t="s">
        <v>2</v>
      </c>
      <c r="G43" s="12" t="s">
        <v>2</v>
      </c>
      <c r="H43" s="16" t="s">
        <v>2</v>
      </c>
      <c r="I43" s="16" t="s">
        <v>2</v>
      </c>
    </row>
    <row r="44" spans="1:9" ht="15.6" x14ac:dyDescent="0.3">
      <c r="A44" s="19" t="s">
        <v>92</v>
      </c>
      <c r="B44" s="11" t="s">
        <v>2</v>
      </c>
      <c r="C44" s="6">
        <v>-114.2</v>
      </c>
      <c r="D44" s="12" t="s">
        <v>2</v>
      </c>
      <c r="E44" s="10">
        <v>-146.69999999999999</v>
      </c>
      <c r="F44" s="13" t="s">
        <v>2</v>
      </c>
      <c r="G44" s="10">
        <v>28.5</v>
      </c>
      <c r="H44" s="16" t="s">
        <v>2</v>
      </c>
      <c r="I44" s="10">
        <v>-493.8</v>
      </c>
    </row>
    <row r="45" spans="1:9" ht="15.6" x14ac:dyDescent="0.3">
      <c r="A45" s="19" t="s">
        <v>93</v>
      </c>
      <c r="B45" s="11" t="s">
        <v>2</v>
      </c>
      <c r="C45" s="6">
        <v>-24.6</v>
      </c>
      <c r="D45" s="12" t="s">
        <v>2</v>
      </c>
      <c r="E45" s="10">
        <v>-30.1</v>
      </c>
      <c r="F45" s="13" t="s">
        <v>2</v>
      </c>
      <c r="G45" s="10">
        <v>22.4</v>
      </c>
      <c r="H45" s="16" t="s">
        <v>2</v>
      </c>
      <c r="I45" s="10">
        <v>-145</v>
      </c>
    </row>
    <row r="46" spans="1:9" ht="15.6" x14ac:dyDescent="0.3">
      <c r="A46" s="19" t="s">
        <v>94</v>
      </c>
      <c r="B46" s="11" t="s">
        <v>2</v>
      </c>
      <c r="C46" s="6">
        <v>-26.8</v>
      </c>
      <c r="D46" s="12" t="s">
        <v>2</v>
      </c>
      <c r="E46" s="10">
        <v>-17.7</v>
      </c>
      <c r="F46" s="13" t="s">
        <v>2</v>
      </c>
      <c r="G46" s="10">
        <v>-34</v>
      </c>
      <c r="H46" s="16" t="s">
        <v>2</v>
      </c>
      <c r="I46" s="10">
        <v>-88.7</v>
      </c>
    </row>
    <row r="47" spans="1:9" ht="15.6" x14ac:dyDescent="0.3">
      <c r="A47" s="11" t="s">
        <v>0</v>
      </c>
      <c r="B47" s="11" t="s">
        <v>2</v>
      </c>
      <c r="C47" s="13" t="s">
        <v>2</v>
      </c>
      <c r="D47" s="12" t="s">
        <v>2</v>
      </c>
      <c r="E47" s="16" t="s">
        <v>2</v>
      </c>
      <c r="F47" s="13" t="s">
        <v>2</v>
      </c>
      <c r="G47" s="12" t="s">
        <v>2</v>
      </c>
      <c r="H47" s="16" t="s">
        <v>2</v>
      </c>
      <c r="I47" s="16" t="s">
        <v>2</v>
      </c>
    </row>
    <row r="48" spans="1:9" ht="15.6" x14ac:dyDescent="0.3">
      <c r="A48" s="32" t="s">
        <v>14</v>
      </c>
      <c r="B48" s="20" t="s">
        <v>2</v>
      </c>
      <c r="C48" s="33">
        <v>563.1</v>
      </c>
      <c r="D48" s="23" t="s">
        <v>2</v>
      </c>
      <c r="E48" s="34">
        <v>462.6</v>
      </c>
      <c r="F48" s="21" t="s">
        <v>2</v>
      </c>
      <c r="G48" s="34">
        <v>-17.8</v>
      </c>
      <c r="H48" s="24" t="s">
        <v>2</v>
      </c>
      <c r="I48" s="34">
        <v>2035.6</v>
      </c>
    </row>
    <row r="49" spans="1:52" ht="15.6" x14ac:dyDescent="0.3">
      <c r="A49" s="11" t="s">
        <v>0</v>
      </c>
      <c r="B49" s="11" t="s">
        <v>2</v>
      </c>
      <c r="C49" s="13" t="s">
        <v>2</v>
      </c>
      <c r="D49" s="12" t="s">
        <v>2</v>
      </c>
      <c r="E49" s="16" t="s">
        <v>2</v>
      </c>
      <c r="F49" s="13" t="s">
        <v>2</v>
      </c>
      <c r="G49" s="12" t="s">
        <v>2</v>
      </c>
      <c r="H49" s="16" t="s">
        <v>2</v>
      </c>
      <c r="I49" s="16" t="s">
        <v>2</v>
      </c>
    </row>
    <row r="50" spans="1:52" ht="16.2" thickBot="1" x14ac:dyDescent="0.35">
      <c r="A50" s="20" t="s">
        <v>15</v>
      </c>
      <c r="B50" s="20" t="s">
        <v>2</v>
      </c>
      <c r="C50" s="21">
        <v>544.5</v>
      </c>
      <c r="D50" s="22" t="s">
        <v>2</v>
      </c>
      <c r="E50" s="22">
        <v>443.8</v>
      </c>
      <c r="F50" s="21" t="s">
        <v>2</v>
      </c>
      <c r="G50" s="23">
        <v>-18.5</v>
      </c>
      <c r="H50" s="24" t="s">
        <v>2</v>
      </c>
      <c r="I50" s="24">
        <v>1944.3</v>
      </c>
    </row>
    <row r="51" spans="1:52" ht="16.2" thickTop="1" x14ac:dyDescent="0.3">
      <c r="A51" s="11" t="s">
        <v>0</v>
      </c>
      <c r="B51" s="11" t="s">
        <v>2</v>
      </c>
      <c r="C51" s="16" t="s">
        <v>2</v>
      </c>
      <c r="D51" s="7" t="s">
        <v>2</v>
      </c>
      <c r="E51" s="7" t="s">
        <v>2</v>
      </c>
      <c r="F51" s="7" t="s">
        <v>2</v>
      </c>
      <c r="G51" s="16" t="s">
        <v>2</v>
      </c>
      <c r="H51" s="16" t="s">
        <v>2</v>
      </c>
      <c r="I51" s="16" t="s">
        <v>2</v>
      </c>
    </row>
    <row r="53" spans="1:52" x14ac:dyDescent="0.3">
      <c r="A53" s="54" t="s">
        <v>95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1:52" x14ac:dyDescent="0.3">
      <c r="A54" s="54" t="s">
        <v>96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</row>
    <row r="55" spans="1:52" ht="15" thickBot="1" x14ac:dyDescent="0.35">
      <c r="A55" s="53" t="s">
        <v>97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</row>
  </sheetData>
  <mergeCells count="3">
    <mergeCell ref="A53:AZ53"/>
    <mergeCell ref="A54:AZ54"/>
    <mergeCell ref="A55:AZ5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1" t="s">
        <v>238</v>
      </c>
    </row>
    <row r="3" spans="1:9" ht="21" x14ac:dyDescent="0.4">
      <c r="A3" s="1" t="s">
        <v>1</v>
      </c>
    </row>
    <row r="4" spans="1:9" x14ac:dyDescent="0.3">
      <c r="A4" t="s">
        <v>98</v>
      </c>
    </row>
    <row r="6" spans="1:9" x14ac:dyDescent="0.3">
      <c r="A6" t="s">
        <v>99</v>
      </c>
    </row>
    <row r="8" spans="1:9" ht="16.2" thickBot="1" x14ac:dyDescent="0.35">
      <c r="A8" s="2" t="s">
        <v>61</v>
      </c>
      <c r="B8" s="2" t="s">
        <v>2</v>
      </c>
      <c r="C8" s="3" t="s">
        <v>3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4" t="s">
        <v>0</v>
      </c>
      <c r="B9" s="4" t="s">
        <v>2</v>
      </c>
      <c r="C9" s="5" t="s">
        <v>2</v>
      </c>
      <c r="D9" s="4" t="s">
        <v>2</v>
      </c>
      <c r="E9" s="5" t="s">
        <v>2</v>
      </c>
      <c r="F9" s="4" t="s">
        <v>2</v>
      </c>
      <c r="G9" s="5" t="s">
        <v>2</v>
      </c>
      <c r="H9" s="4" t="s">
        <v>2</v>
      </c>
      <c r="I9" s="5" t="s">
        <v>2</v>
      </c>
    </row>
    <row r="10" spans="1:9" ht="16.2" thickTop="1" x14ac:dyDescent="0.3">
      <c r="A10" s="19" t="s">
        <v>73</v>
      </c>
      <c r="B10" s="11" t="s">
        <v>2</v>
      </c>
      <c r="C10" s="6">
        <v>104.4</v>
      </c>
      <c r="D10" s="7" t="s">
        <v>2</v>
      </c>
      <c r="E10" s="8">
        <v>116.7</v>
      </c>
      <c r="F10" s="35" t="s">
        <v>2</v>
      </c>
      <c r="G10" s="10">
        <v>11.8</v>
      </c>
      <c r="H10" s="11" t="s">
        <v>2</v>
      </c>
      <c r="I10" s="10">
        <v>443.6</v>
      </c>
    </row>
    <row r="11" spans="1:9" ht="15.6" x14ac:dyDescent="0.3">
      <c r="A11" s="19" t="s">
        <v>100</v>
      </c>
      <c r="B11" s="11" t="s">
        <v>2</v>
      </c>
      <c r="C11" s="6">
        <v>68.099999999999994</v>
      </c>
      <c r="D11" s="12" t="s">
        <v>2</v>
      </c>
      <c r="E11" s="10">
        <v>49.6</v>
      </c>
      <c r="F11" s="36" t="s">
        <v>2</v>
      </c>
      <c r="G11" s="10">
        <v>-27.2</v>
      </c>
      <c r="H11" s="11" t="s">
        <v>2</v>
      </c>
      <c r="I11" s="10">
        <v>412.6</v>
      </c>
    </row>
    <row r="12" spans="1:9" ht="15.6" x14ac:dyDescent="0.3">
      <c r="A12" s="25" t="s">
        <v>101</v>
      </c>
      <c r="B12" s="26" t="s">
        <v>2</v>
      </c>
      <c r="C12" s="27">
        <v>172.5</v>
      </c>
      <c r="D12" s="28" t="s">
        <v>2</v>
      </c>
      <c r="E12" s="29">
        <v>166.3</v>
      </c>
      <c r="F12" s="37" t="s">
        <v>2</v>
      </c>
      <c r="G12" s="29">
        <v>-3.6</v>
      </c>
      <c r="H12" s="26" t="s">
        <v>2</v>
      </c>
      <c r="I12" s="29">
        <v>856.2</v>
      </c>
    </row>
    <row r="13" spans="1:9" ht="15.6" x14ac:dyDescent="0.3">
      <c r="A13" s="11" t="s">
        <v>0</v>
      </c>
      <c r="B13" s="11" t="s">
        <v>2</v>
      </c>
      <c r="C13" s="13" t="s">
        <v>2</v>
      </c>
      <c r="D13" s="12" t="s">
        <v>2</v>
      </c>
      <c r="E13" s="16" t="s">
        <v>2</v>
      </c>
      <c r="F13" s="36" t="s">
        <v>2</v>
      </c>
      <c r="G13" s="12" t="s">
        <v>2</v>
      </c>
      <c r="H13" s="11" t="s">
        <v>2</v>
      </c>
      <c r="I13" s="16" t="s">
        <v>2</v>
      </c>
    </row>
    <row r="14" spans="1:9" ht="15.6" x14ac:dyDescent="0.3">
      <c r="A14" s="19" t="s">
        <v>102</v>
      </c>
      <c r="B14" s="11" t="s">
        <v>2</v>
      </c>
      <c r="C14" s="6">
        <v>188.5</v>
      </c>
      <c r="D14" s="12" t="s">
        <v>2</v>
      </c>
      <c r="E14" s="10">
        <v>124.5</v>
      </c>
      <c r="F14" s="36" t="s">
        <v>2</v>
      </c>
      <c r="G14" s="10">
        <v>-34</v>
      </c>
      <c r="H14" s="11" t="s">
        <v>2</v>
      </c>
      <c r="I14" s="10">
        <v>837.4</v>
      </c>
    </row>
    <row r="15" spans="1:9" ht="15.6" x14ac:dyDescent="0.3">
      <c r="A15" s="19" t="s">
        <v>103</v>
      </c>
      <c r="B15" s="11" t="s">
        <v>2</v>
      </c>
      <c r="C15" s="6">
        <v>149.19999999999999</v>
      </c>
      <c r="D15" s="12" t="s">
        <v>2</v>
      </c>
      <c r="E15" s="10">
        <v>50.2</v>
      </c>
      <c r="F15" s="36" t="s">
        <v>2</v>
      </c>
      <c r="G15" s="10">
        <v>-66.400000000000006</v>
      </c>
      <c r="H15" s="11" t="s">
        <v>2</v>
      </c>
      <c r="I15" s="10">
        <v>572.5</v>
      </c>
    </row>
    <row r="16" spans="1:9" ht="15.6" x14ac:dyDescent="0.3">
      <c r="A16" s="25" t="s">
        <v>104</v>
      </c>
      <c r="B16" s="26" t="s">
        <v>2</v>
      </c>
      <c r="C16" s="27">
        <v>337.7</v>
      </c>
      <c r="D16" s="28" t="s">
        <v>2</v>
      </c>
      <c r="E16" s="29">
        <v>174.7</v>
      </c>
      <c r="F16" s="37" t="s">
        <v>2</v>
      </c>
      <c r="G16" s="29">
        <v>-48.3</v>
      </c>
      <c r="H16" s="26" t="s">
        <v>2</v>
      </c>
      <c r="I16" s="29">
        <v>1409.9</v>
      </c>
    </row>
    <row r="17" spans="1:52" ht="15.6" x14ac:dyDescent="0.3">
      <c r="A17" s="11" t="s">
        <v>0</v>
      </c>
      <c r="B17" s="11" t="s">
        <v>2</v>
      </c>
      <c r="C17" s="13" t="s">
        <v>2</v>
      </c>
      <c r="D17" s="12" t="s">
        <v>2</v>
      </c>
      <c r="E17" s="16" t="s">
        <v>2</v>
      </c>
      <c r="F17" s="36" t="s">
        <v>2</v>
      </c>
      <c r="G17" s="12" t="s">
        <v>2</v>
      </c>
      <c r="H17" s="11" t="s">
        <v>2</v>
      </c>
      <c r="I17" s="16" t="s">
        <v>2</v>
      </c>
    </row>
    <row r="18" spans="1:52" ht="16.2" thickBot="1" x14ac:dyDescent="0.35">
      <c r="A18" s="20" t="s">
        <v>105</v>
      </c>
      <c r="B18" s="24" t="s">
        <v>2</v>
      </c>
      <c r="C18" s="21">
        <v>510.2</v>
      </c>
      <c r="D18" s="22" t="s">
        <v>2</v>
      </c>
      <c r="E18" s="22">
        <v>341</v>
      </c>
      <c r="F18" s="38" t="s">
        <v>2</v>
      </c>
      <c r="G18" s="23">
        <v>-33.200000000000003</v>
      </c>
      <c r="H18" s="20" t="s">
        <v>2</v>
      </c>
      <c r="I18" s="24">
        <v>2266.1</v>
      </c>
    </row>
    <row r="19" spans="1:52" ht="16.2" thickTop="1" x14ac:dyDescent="0.3">
      <c r="A19" s="11" t="s">
        <v>0</v>
      </c>
      <c r="B19" s="16" t="s">
        <v>2</v>
      </c>
      <c r="C19" s="16" t="s">
        <v>2</v>
      </c>
      <c r="D19" s="7" t="s">
        <v>2</v>
      </c>
      <c r="E19" s="7" t="s">
        <v>2</v>
      </c>
      <c r="F19" s="7" t="s">
        <v>2</v>
      </c>
      <c r="G19" s="16" t="s">
        <v>2</v>
      </c>
      <c r="H19" s="16" t="s">
        <v>2</v>
      </c>
      <c r="I19" s="16" t="s">
        <v>2</v>
      </c>
    </row>
    <row r="21" spans="1:52" ht="15" thickBot="1" x14ac:dyDescent="0.35">
      <c r="A21" s="53" t="s">
        <v>106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</row>
  </sheetData>
  <mergeCells count="1">
    <mergeCell ref="A21:AZ21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18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1" t="s">
        <v>238</v>
      </c>
    </row>
    <row r="3" spans="1:9" ht="21" x14ac:dyDescent="0.4">
      <c r="A3" s="1" t="s">
        <v>1</v>
      </c>
    </row>
    <row r="4" spans="1:9" x14ac:dyDescent="0.3">
      <c r="A4" t="s">
        <v>107</v>
      </c>
    </row>
    <row r="6" spans="1:9" x14ac:dyDescent="0.3">
      <c r="A6" t="s">
        <v>107</v>
      </c>
    </row>
    <row r="8" spans="1:9" ht="16.2" thickBot="1" x14ac:dyDescent="0.35">
      <c r="A8" s="2" t="s">
        <v>61</v>
      </c>
      <c r="B8" s="2" t="s">
        <v>2</v>
      </c>
      <c r="C8" s="3" t="s">
        <v>3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4" t="s">
        <v>0</v>
      </c>
      <c r="B9" s="4" t="s">
        <v>2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I9" s="5" t="s">
        <v>2</v>
      </c>
    </row>
    <row r="10" spans="1:9" ht="16.2" thickTop="1" x14ac:dyDescent="0.3">
      <c r="A10" s="19" t="s">
        <v>108</v>
      </c>
      <c r="B10" s="11" t="s">
        <v>2</v>
      </c>
      <c r="C10" s="6">
        <v>-11.5</v>
      </c>
      <c r="D10" s="7" t="s">
        <v>2</v>
      </c>
      <c r="E10" s="8">
        <v>13</v>
      </c>
      <c r="F10" s="9" t="s">
        <v>2</v>
      </c>
      <c r="G10" s="10" t="s">
        <v>16</v>
      </c>
      <c r="H10" s="16" t="s">
        <v>2</v>
      </c>
      <c r="I10" s="10">
        <v>113.2</v>
      </c>
    </row>
    <row r="11" spans="1:9" ht="15.6" x14ac:dyDescent="0.3">
      <c r="A11" s="19" t="s">
        <v>109</v>
      </c>
      <c r="B11" s="11" t="s">
        <v>2</v>
      </c>
      <c r="C11" s="6">
        <v>3.9</v>
      </c>
      <c r="D11" s="12" t="s">
        <v>2</v>
      </c>
      <c r="E11" s="10">
        <v>12.7</v>
      </c>
      <c r="F11" s="13" t="s">
        <v>2</v>
      </c>
      <c r="G11" s="10" t="s">
        <v>21</v>
      </c>
      <c r="H11" s="16" t="s">
        <v>2</v>
      </c>
      <c r="I11" s="10">
        <v>-3.1</v>
      </c>
    </row>
    <row r="12" spans="1:9" ht="15.6" x14ac:dyDescent="0.3">
      <c r="A12" s="19" t="s">
        <v>110</v>
      </c>
      <c r="B12" s="11" t="s">
        <v>2</v>
      </c>
      <c r="C12" s="6">
        <v>4.7</v>
      </c>
      <c r="D12" s="12" t="s">
        <v>2</v>
      </c>
      <c r="E12" s="10">
        <v>2.2000000000000002</v>
      </c>
      <c r="F12" s="13" t="s">
        <v>2</v>
      </c>
      <c r="G12" s="10">
        <v>-53.2</v>
      </c>
      <c r="H12" s="16" t="s">
        <v>2</v>
      </c>
      <c r="I12" s="10">
        <v>12.2</v>
      </c>
    </row>
    <row r="13" spans="1:9" ht="15.6" x14ac:dyDescent="0.3">
      <c r="A13" s="19" t="s">
        <v>111</v>
      </c>
      <c r="B13" s="11" t="s">
        <v>2</v>
      </c>
      <c r="C13" s="6">
        <v>0.5</v>
      </c>
      <c r="D13" s="12" t="s">
        <v>2</v>
      </c>
      <c r="E13" s="10">
        <v>1.8</v>
      </c>
      <c r="F13" s="13" t="s">
        <v>2</v>
      </c>
      <c r="G13" s="10" t="s">
        <v>21</v>
      </c>
      <c r="H13" s="16" t="s">
        <v>2</v>
      </c>
      <c r="I13" s="10">
        <v>4.2</v>
      </c>
    </row>
    <row r="14" spans="1:9" ht="15.6" x14ac:dyDescent="0.3">
      <c r="A14" s="19" t="s">
        <v>112</v>
      </c>
      <c r="B14" s="11" t="s">
        <v>2</v>
      </c>
      <c r="C14" s="6">
        <v>0.1</v>
      </c>
      <c r="D14" s="12" t="s">
        <v>2</v>
      </c>
      <c r="E14" s="10" t="s">
        <v>16</v>
      </c>
      <c r="F14" s="13" t="s">
        <v>2</v>
      </c>
      <c r="G14" s="10">
        <v>-100</v>
      </c>
      <c r="H14" s="16" t="s">
        <v>2</v>
      </c>
      <c r="I14" s="10">
        <v>1</v>
      </c>
    </row>
    <row r="15" spans="1:9" ht="16.2" thickBot="1" x14ac:dyDescent="0.35">
      <c r="A15" s="20" t="s">
        <v>113</v>
      </c>
      <c r="B15" s="24" t="s">
        <v>2</v>
      </c>
      <c r="C15" s="21">
        <v>-2.2999999999999998</v>
      </c>
      <c r="D15" s="22" t="s">
        <v>2</v>
      </c>
      <c r="E15" s="22">
        <v>29.7</v>
      </c>
      <c r="F15" s="21" t="s">
        <v>2</v>
      </c>
      <c r="G15" s="23" t="s">
        <v>16</v>
      </c>
      <c r="H15" s="24" t="s">
        <v>2</v>
      </c>
      <c r="I15" s="24">
        <v>127.5</v>
      </c>
    </row>
    <row r="16" spans="1:9" ht="16.2" thickTop="1" x14ac:dyDescent="0.3">
      <c r="A16" s="11" t="s">
        <v>0</v>
      </c>
      <c r="B16" s="16" t="s">
        <v>2</v>
      </c>
      <c r="C16" s="16" t="s">
        <v>2</v>
      </c>
      <c r="D16" s="7" t="s">
        <v>2</v>
      </c>
      <c r="E16" s="7" t="s">
        <v>2</v>
      </c>
      <c r="F16" s="7" t="s">
        <v>2</v>
      </c>
      <c r="G16" s="16" t="s">
        <v>2</v>
      </c>
      <c r="H16" s="16" t="s">
        <v>2</v>
      </c>
      <c r="I16" s="16" t="s">
        <v>2</v>
      </c>
    </row>
    <row r="18" spans="1:52" ht="15" thickBot="1" x14ac:dyDescent="0.35">
      <c r="A18" s="53" t="s">
        <v>114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</row>
  </sheetData>
  <mergeCells count="1">
    <mergeCell ref="A18:AZ1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1" t="s">
        <v>238</v>
      </c>
    </row>
    <row r="3" spans="1:9" ht="21" x14ac:dyDescent="0.4">
      <c r="A3" s="1" t="s">
        <v>1</v>
      </c>
    </row>
    <row r="4" spans="1:9" x14ac:dyDescent="0.3">
      <c r="A4" t="s">
        <v>115</v>
      </c>
    </row>
    <row r="6" spans="1:9" x14ac:dyDescent="0.3">
      <c r="A6" t="s">
        <v>116</v>
      </c>
    </row>
    <row r="8" spans="1:9" ht="16.2" thickBot="1" x14ac:dyDescent="0.35">
      <c r="A8" s="2" t="s">
        <v>61</v>
      </c>
      <c r="B8" s="2" t="s">
        <v>2</v>
      </c>
      <c r="C8" s="3" t="s">
        <v>3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4" t="s">
        <v>0</v>
      </c>
      <c r="B9" s="4" t="s">
        <v>2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I9" s="5" t="s">
        <v>2</v>
      </c>
    </row>
    <row r="10" spans="1:9" ht="16.2" thickTop="1" x14ac:dyDescent="0.3">
      <c r="A10" s="19" t="s">
        <v>117</v>
      </c>
      <c r="B10" s="11" t="s">
        <v>2</v>
      </c>
      <c r="C10" s="6">
        <v>21.5</v>
      </c>
      <c r="D10" s="7" t="s">
        <v>2</v>
      </c>
      <c r="E10" s="8">
        <v>33.299999999999997</v>
      </c>
      <c r="F10" s="9" t="s">
        <v>2</v>
      </c>
      <c r="G10" s="10">
        <v>54.9</v>
      </c>
      <c r="H10" s="16" t="s">
        <v>2</v>
      </c>
      <c r="I10" s="10">
        <v>115.5</v>
      </c>
    </row>
    <row r="11" spans="1:9" ht="15.6" x14ac:dyDescent="0.3">
      <c r="A11" s="19" t="s">
        <v>118</v>
      </c>
      <c r="B11" s="11" t="s">
        <v>2</v>
      </c>
      <c r="C11" s="6">
        <v>-59.9</v>
      </c>
      <c r="D11" s="12" t="s">
        <v>2</v>
      </c>
      <c r="E11" s="10">
        <v>-195.9</v>
      </c>
      <c r="F11" s="13" t="s">
        <v>2</v>
      </c>
      <c r="G11" s="10" t="s">
        <v>21</v>
      </c>
      <c r="H11" s="16" t="s">
        <v>2</v>
      </c>
      <c r="I11" s="10">
        <v>-367.6</v>
      </c>
    </row>
    <row r="12" spans="1:9" ht="15.6" x14ac:dyDescent="0.3">
      <c r="A12" s="19" t="s">
        <v>119</v>
      </c>
      <c r="B12" s="11" t="s">
        <v>2</v>
      </c>
      <c r="C12" s="6">
        <v>-1.4</v>
      </c>
      <c r="D12" s="12" t="s">
        <v>2</v>
      </c>
      <c r="E12" s="10">
        <v>10.6</v>
      </c>
      <c r="F12" s="13" t="s">
        <v>2</v>
      </c>
      <c r="G12" s="10" t="s">
        <v>16</v>
      </c>
      <c r="H12" s="16" t="s">
        <v>2</v>
      </c>
      <c r="I12" s="10">
        <v>-10.9</v>
      </c>
    </row>
    <row r="13" spans="1:9" ht="15.6" x14ac:dyDescent="0.3">
      <c r="A13" s="25" t="s">
        <v>120</v>
      </c>
      <c r="B13" s="26" t="s">
        <v>2</v>
      </c>
      <c r="C13" s="27">
        <v>-39.799999999999997</v>
      </c>
      <c r="D13" s="28" t="s">
        <v>2</v>
      </c>
      <c r="E13" s="29">
        <v>-152</v>
      </c>
      <c r="F13" s="30" t="s">
        <v>2</v>
      </c>
      <c r="G13" s="29" t="s">
        <v>21</v>
      </c>
      <c r="H13" s="31" t="s">
        <v>2</v>
      </c>
      <c r="I13" s="29">
        <v>-263</v>
      </c>
    </row>
    <row r="14" spans="1:9" ht="15.6" x14ac:dyDescent="0.3">
      <c r="A14" s="11" t="s">
        <v>0</v>
      </c>
      <c r="B14" s="11" t="s">
        <v>2</v>
      </c>
      <c r="C14" s="13" t="s">
        <v>2</v>
      </c>
      <c r="D14" s="12" t="s">
        <v>2</v>
      </c>
      <c r="E14" s="16" t="s">
        <v>2</v>
      </c>
      <c r="F14" s="13" t="s">
        <v>2</v>
      </c>
      <c r="G14" s="12" t="s">
        <v>2</v>
      </c>
      <c r="H14" s="16" t="s">
        <v>2</v>
      </c>
      <c r="I14" s="16" t="s">
        <v>2</v>
      </c>
    </row>
    <row r="15" spans="1:9" ht="15.6" x14ac:dyDescent="0.3">
      <c r="A15" s="19" t="s">
        <v>121</v>
      </c>
      <c r="B15" s="11" t="s">
        <v>2</v>
      </c>
      <c r="C15" s="6" t="s">
        <v>2</v>
      </c>
      <c r="D15" s="12" t="s">
        <v>2</v>
      </c>
      <c r="E15" s="10" t="s">
        <v>2</v>
      </c>
      <c r="F15" s="13" t="s">
        <v>2</v>
      </c>
      <c r="G15" s="10" t="s">
        <v>2</v>
      </c>
      <c r="H15" s="16" t="s">
        <v>2</v>
      </c>
      <c r="I15" s="10" t="s">
        <v>2</v>
      </c>
    </row>
    <row r="16" spans="1:9" ht="15.6" x14ac:dyDescent="0.3">
      <c r="A16" s="19" t="s">
        <v>119</v>
      </c>
      <c r="B16" s="11" t="s">
        <v>2</v>
      </c>
      <c r="C16" s="6">
        <v>1.4</v>
      </c>
      <c r="D16" s="12" t="s">
        <v>2</v>
      </c>
      <c r="E16" s="10">
        <v>-10.6</v>
      </c>
      <c r="F16" s="13" t="s">
        <v>2</v>
      </c>
      <c r="G16" s="10" t="s">
        <v>16</v>
      </c>
      <c r="H16" s="16" t="s">
        <v>2</v>
      </c>
      <c r="I16" s="10">
        <v>10.9</v>
      </c>
    </row>
    <row r="17" spans="1:52" ht="15.6" x14ac:dyDescent="0.3">
      <c r="A17" s="19" t="s">
        <v>122</v>
      </c>
      <c r="B17" s="11" t="s">
        <v>2</v>
      </c>
      <c r="C17" s="6">
        <v>-52.7</v>
      </c>
      <c r="D17" s="12" t="s">
        <v>2</v>
      </c>
      <c r="E17" s="10">
        <v>20.3</v>
      </c>
      <c r="F17" s="13" t="s">
        <v>2</v>
      </c>
      <c r="G17" s="10" t="s">
        <v>16</v>
      </c>
      <c r="H17" s="16" t="s">
        <v>2</v>
      </c>
      <c r="I17" s="10">
        <v>-152.5</v>
      </c>
    </row>
    <row r="18" spans="1:52" ht="15.6" x14ac:dyDescent="0.3">
      <c r="A18" s="19" t="s">
        <v>123</v>
      </c>
      <c r="B18" s="11" t="s">
        <v>2</v>
      </c>
      <c r="C18" s="6">
        <v>4.5999999999999996</v>
      </c>
      <c r="D18" s="12" t="s">
        <v>2</v>
      </c>
      <c r="E18" s="10">
        <v>2.2999999999999998</v>
      </c>
      <c r="F18" s="13" t="s">
        <v>2</v>
      </c>
      <c r="G18" s="10">
        <v>-50</v>
      </c>
      <c r="H18" s="16" t="s">
        <v>2</v>
      </c>
      <c r="I18" s="10">
        <v>12.6</v>
      </c>
    </row>
    <row r="19" spans="1:52" ht="15.6" x14ac:dyDescent="0.3">
      <c r="A19" s="19" t="s">
        <v>124</v>
      </c>
      <c r="B19" s="11" t="s">
        <v>2</v>
      </c>
      <c r="C19" s="6">
        <v>-14.9</v>
      </c>
      <c r="D19" s="12" t="s">
        <v>2</v>
      </c>
      <c r="E19" s="10">
        <v>-3.8</v>
      </c>
      <c r="F19" s="13" t="s">
        <v>2</v>
      </c>
      <c r="G19" s="10">
        <v>-74.5</v>
      </c>
      <c r="H19" s="16" t="s">
        <v>2</v>
      </c>
      <c r="I19" s="10">
        <v>-77.400000000000006</v>
      </c>
    </row>
    <row r="20" spans="1:52" ht="15.6" x14ac:dyDescent="0.3">
      <c r="A20" s="19" t="s">
        <v>125</v>
      </c>
      <c r="B20" s="11" t="s">
        <v>2</v>
      </c>
      <c r="C20" s="6">
        <v>0.8</v>
      </c>
      <c r="D20" s="12" t="s">
        <v>2</v>
      </c>
      <c r="E20" s="10">
        <v>4.5</v>
      </c>
      <c r="F20" s="13" t="s">
        <v>2</v>
      </c>
      <c r="G20" s="10" t="s">
        <v>21</v>
      </c>
      <c r="H20" s="16" t="s">
        <v>2</v>
      </c>
      <c r="I20" s="10">
        <v>6.8</v>
      </c>
    </row>
    <row r="21" spans="1:52" ht="15.6" x14ac:dyDescent="0.3">
      <c r="A21" s="19" t="s">
        <v>126</v>
      </c>
      <c r="B21" s="11" t="s">
        <v>2</v>
      </c>
      <c r="C21" s="6">
        <v>-34.5</v>
      </c>
      <c r="D21" s="12" t="s">
        <v>2</v>
      </c>
      <c r="E21" s="10">
        <v>-38.1</v>
      </c>
      <c r="F21" s="13" t="s">
        <v>2</v>
      </c>
      <c r="G21" s="10">
        <v>10.4</v>
      </c>
      <c r="H21" s="16" t="s">
        <v>2</v>
      </c>
      <c r="I21" s="10">
        <v>-40</v>
      </c>
    </row>
    <row r="22" spans="1:52" ht="15.6" x14ac:dyDescent="0.3">
      <c r="A22" s="25" t="s">
        <v>127</v>
      </c>
      <c r="B22" s="26" t="s">
        <v>2</v>
      </c>
      <c r="C22" s="27">
        <v>-135.1</v>
      </c>
      <c r="D22" s="28" t="s">
        <v>2</v>
      </c>
      <c r="E22" s="29">
        <v>-177.4</v>
      </c>
      <c r="F22" s="30" t="s">
        <v>2</v>
      </c>
      <c r="G22" s="29">
        <v>31.3</v>
      </c>
      <c r="H22" s="31" t="s">
        <v>2</v>
      </c>
      <c r="I22" s="29">
        <v>-502.6</v>
      </c>
    </row>
    <row r="23" spans="1:52" ht="15.6" x14ac:dyDescent="0.3">
      <c r="A23" s="11" t="s">
        <v>0</v>
      </c>
      <c r="B23" s="11" t="s">
        <v>2</v>
      </c>
      <c r="C23" s="13" t="s">
        <v>2</v>
      </c>
      <c r="D23" s="12" t="s">
        <v>2</v>
      </c>
      <c r="E23" s="16" t="s">
        <v>2</v>
      </c>
      <c r="F23" s="13" t="s">
        <v>2</v>
      </c>
      <c r="G23" s="12" t="s">
        <v>2</v>
      </c>
      <c r="H23" s="16" t="s">
        <v>2</v>
      </c>
      <c r="I23" s="16" t="s">
        <v>2</v>
      </c>
    </row>
    <row r="24" spans="1:52" ht="15.6" x14ac:dyDescent="0.3">
      <c r="A24" s="19" t="s">
        <v>128</v>
      </c>
      <c r="B24" s="11" t="s">
        <v>2</v>
      </c>
      <c r="C24" s="6">
        <v>2.5</v>
      </c>
      <c r="D24" s="12" t="s">
        <v>2</v>
      </c>
      <c r="E24" s="10">
        <v>2.9</v>
      </c>
      <c r="F24" s="13" t="s">
        <v>2</v>
      </c>
      <c r="G24" s="10">
        <v>16</v>
      </c>
      <c r="H24" s="16" t="s">
        <v>2</v>
      </c>
      <c r="I24" s="10">
        <v>12.2</v>
      </c>
    </row>
    <row r="25" spans="1:52" ht="15.6" x14ac:dyDescent="0.3">
      <c r="A25" s="19" t="s">
        <v>129</v>
      </c>
      <c r="B25" s="11" t="s">
        <v>2</v>
      </c>
      <c r="C25" s="6" t="s">
        <v>16</v>
      </c>
      <c r="D25" s="12" t="s">
        <v>2</v>
      </c>
      <c r="E25" s="10" t="s">
        <v>16</v>
      </c>
      <c r="F25" s="13" t="s">
        <v>2</v>
      </c>
      <c r="G25" s="10" t="s">
        <v>16</v>
      </c>
      <c r="H25" s="16" t="s">
        <v>2</v>
      </c>
      <c r="I25" s="10">
        <v>7.9</v>
      </c>
    </row>
    <row r="26" spans="1:52" ht="15.6" x14ac:dyDescent="0.3">
      <c r="A26" s="19" t="s">
        <v>130</v>
      </c>
      <c r="B26" s="11" t="s">
        <v>2</v>
      </c>
      <c r="C26" s="6">
        <v>-0.4</v>
      </c>
      <c r="D26" s="12" t="s">
        <v>2</v>
      </c>
      <c r="E26" s="10">
        <v>-1</v>
      </c>
      <c r="F26" s="13" t="s">
        <v>2</v>
      </c>
      <c r="G26" s="10" t="s">
        <v>21</v>
      </c>
      <c r="H26" s="16" t="s">
        <v>2</v>
      </c>
      <c r="I26" s="10">
        <v>-0.6</v>
      </c>
    </row>
    <row r="27" spans="1:52" ht="15.6" x14ac:dyDescent="0.3">
      <c r="A27" s="19" t="s">
        <v>131</v>
      </c>
      <c r="B27" s="11" t="s">
        <v>2</v>
      </c>
      <c r="C27" s="6">
        <v>18.8</v>
      </c>
      <c r="D27" s="12" t="s">
        <v>2</v>
      </c>
      <c r="E27" s="10">
        <v>28.8</v>
      </c>
      <c r="F27" s="13" t="s">
        <v>2</v>
      </c>
      <c r="G27" s="10">
        <v>53.2</v>
      </c>
      <c r="H27" s="16" t="s">
        <v>2</v>
      </c>
      <c r="I27" s="10">
        <v>-10.7</v>
      </c>
    </row>
    <row r="28" spans="1:52" ht="15.6" x14ac:dyDescent="0.3">
      <c r="A28" s="11" t="s">
        <v>0</v>
      </c>
      <c r="B28" s="11" t="s">
        <v>2</v>
      </c>
      <c r="C28" s="13" t="s">
        <v>2</v>
      </c>
      <c r="D28" s="12" t="s">
        <v>2</v>
      </c>
      <c r="E28" s="16" t="s">
        <v>2</v>
      </c>
      <c r="F28" s="13" t="s">
        <v>2</v>
      </c>
      <c r="G28" s="12" t="s">
        <v>2</v>
      </c>
      <c r="H28" s="16" t="s">
        <v>2</v>
      </c>
      <c r="I28" s="16" t="s">
        <v>2</v>
      </c>
    </row>
    <row r="29" spans="1:52" ht="16.2" thickBot="1" x14ac:dyDescent="0.35">
      <c r="A29" s="20" t="s">
        <v>132</v>
      </c>
      <c r="B29" s="20" t="s">
        <v>2</v>
      </c>
      <c r="C29" s="21">
        <v>-114.2</v>
      </c>
      <c r="D29" s="22" t="s">
        <v>2</v>
      </c>
      <c r="E29" s="22">
        <v>-146.69999999999999</v>
      </c>
      <c r="F29" s="21" t="s">
        <v>2</v>
      </c>
      <c r="G29" s="23">
        <v>28.5</v>
      </c>
      <c r="H29" s="24" t="s">
        <v>2</v>
      </c>
      <c r="I29" s="24">
        <v>-493.8</v>
      </c>
    </row>
    <row r="30" spans="1:52" ht="16.2" thickTop="1" x14ac:dyDescent="0.3">
      <c r="A30" s="11" t="s">
        <v>0</v>
      </c>
      <c r="B30" s="11" t="s">
        <v>2</v>
      </c>
      <c r="C30" s="11" t="s">
        <v>2</v>
      </c>
      <c r="D30" s="39" t="s">
        <v>2</v>
      </c>
      <c r="E30" s="39" t="s">
        <v>2</v>
      </c>
      <c r="F30" s="39" t="s">
        <v>2</v>
      </c>
      <c r="G30" s="11" t="s">
        <v>2</v>
      </c>
      <c r="H30" s="11" t="s">
        <v>2</v>
      </c>
      <c r="I30" s="11" t="s">
        <v>2</v>
      </c>
    </row>
    <row r="32" spans="1:52" ht="15" thickBot="1" x14ac:dyDescent="0.35">
      <c r="A32" s="53" t="s">
        <v>133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</row>
  </sheetData>
  <mergeCells count="1">
    <mergeCell ref="A32:AZ3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6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1" t="s">
        <v>238</v>
      </c>
    </row>
    <row r="3" spans="1:9" ht="21" x14ac:dyDescent="0.4">
      <c r="A3" s="1" t="s">
        <v>1</v>
      </c>
    </row>
    <row r="4" spans="1:9" x14ac:dyDescent="0.3">
      <c r="A4" t="s">
        <v>134</v>
      </c>
    </row>
    <row r="6" spans="1:9" x14ac:dyDescent="0.3">
      <c r="A6" t="s">
        <v>135</v>
      </c>
    </row>
    <row r="8" spans="1:9" ht="16.2" thickBot="1" x14ac:dyDescent="0.35">
      <c r="A8" s="2" t="s">
        <v>61</v>
      </c>
      <c r="B8" s="2" t="s">
        <v>2</v>
      </c>
      <c r="C8" s="3" t="s">
        <v>62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4" t="s">
        <v>0</v>
      </c>
      <c r="B9" s="4" t="s">
        <v>2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I9" s="5" t="s">
        <v>2</v>
      </c>
    </row>
    <row r="10" spans="1:9" ht="16.2" thickTop="1" x14ac:dyDescent="0.3">
      <c r="A10" s="25" t="s">
        <v>17</v>
      </c>
      <c r="B10" s="26" t="s">
        <v>2</v>
      </c>
      <c r="C10" s="27">
        <v>58.3</v>
      </c>
      <c r="D10" s="40" t="s">
        <v>2</v>
      </c>
      <c r="E10" s="41">
        <v>-2088.1</v>
      </c>
      <c r="F10" s="42" t="s">
        <v>2</v>
      </c>
      <c r="G10" s="29" t="s">
        <v>16</v>
      </c>
      <c r="H10" s="31" t="s">
        <v>2</v>
      </c>
      <c r="I10" s="29">
        <v>-669.4</v>
      </c>
    </row>
    <row r="11" spans="1:9" ht="15.6" x14ac:dyDescent="0.3">
      <c r="A11" s="19" t="s">
        <v>136</v>
      </c>
      <c r="B11" s="11" t="s">
        <v>2</v>
      </c>
      <c r="C11" s="6">
        <v>39.799999999999997</v>
      </c>
      <c r="D11" s="12" t="s">
        <v>2</v>
      </c>
      <c r="E11" s="10">
        <v>152</v>
      </c>
      <c r="F11" s="13" t="s">
        <v>2</v>
      </c>
      <c r="G11" s="10" t="s">
        <v>21</v>
      </c>
      <c r="H11" s="16" t="s">
        <v>2</v>
      </c>
      <c r="I11" s="10">
        <v>263</v>
      </c>
    </row>
    <row r="12" spans="1:9" ht="15.6" x14ac:dyDescent="0.3">
      <c r="A12" s="19" t="s">
        <v>137</v>
      </c>
      <c r="B12" s="11" t="s">
        <v>2</v>
      </c>
      <c r="C12" s="6">
        <v>51.3</v>
      </c>
      <c r="D12" s="12" t="s">
        <v>2</v>
      </c>
      <c r="E12" s="10">
        <v>-1095.9000000000001</v>
      </c>
      <c r="F12" s="13" t="s">
        <v>2</v>
      </c>
      <c r="G12" s="10" t="s">
        <v>16</v>
      </c>
      <c r="H12" s="16" t="s">
        <v>2</v>
      </c>
      <c r="I12" s="10">
        <v>-63.3</v>
      </c>
    </row>
    <row r="13" spans="1:9" ht="15.6" x14ac:dyDescent="0.3">
      <c r="A13" s="19" t="s">
        <v>138</v>
      </c>
      <c r="B13" s="11" t="s">
        <v>2</v>
      </c>
      <c r="C13" s="6">
        <v>949.7</v>
      </c>
      <c r="D13" s="12" t="s">
        <v>2</v>
      </c>
      <c r="E13" s="10">
        <v>29.9</v>
      </c>
      <c r="F13" s="13" t="s">
        <v>2</v>
      </c>
      <c r="G13" s="10">
        <v>-96.9</v>
      </c>
      <c r="H13" s="16" t="s">
        <v>2</v>
      </c>
      <c r="I13" s="10">
        <v>1303.0999999999999</v>
      </c>
    </row>
    <row r="14" spans="1:9" ht="15.6" x14ac:dyDescent="0.3">
      <c r="A14" s="19" t="s">
        <v>139</v>
      </c>
      <c r="B14" s="11" t="s">
        <v>2</v>
      </c>
      <c r="C14" s="6">
        <v>-1</v>
      </c>
      <c r="D14" s="12" t="s">
        <v>2</v>
      </c>
      <c r="E14" s="10">
        <v>0.1</v>
      </c>
      <c r="F14" s="13" t="s">
        <v>2</v>
      </c>
      <c r="G14" s="10" t="s">
        <v>16</v>
      </c>
      <c r="H14" s="16" t="s">
        <v>2</v>
      </c>
      <c r="I14" s="10">
        <v>436.6</v>
      </c>
    </row>
    <row r="15" spans="1:9" ht="15.6" x14ac:dyDescent="0.3">
      <c r="A15" s="19" t="s">
        <v>140</v>
      </c>
      <c r="B15" s="11" t="s">
        <v>2</v>
      </c>
      <c r="C15" s="6">
        <v>-404.8</v>
      </c>
      <c r="D15" s="12" t="s">
        <v>2</v>
      </c>
      <c r="E15" s="10">
        <v>3612.2</v>
      </c>
      <c r="F15" s="13" t="s">
        <v>2</v>
      </c>
      <c r="G15" s="10" t="s">
        <v>16</v>
      </c>
      <c r="H15" s="16" t="s">
        <v>2</v>
      </c>
      <c r="I15" s="10">
        <v>1269.8</v>
      </c>
    </row>
    <row r="16" spans="1:9" ht="15.6" x14ac:dyDescent="0.3">
      <c r="A16" s="19" t="s">
        <v>141</v>
      </c>
      <c r="B16" s="11" t="s">
        <v>2</v>
      </c>
      <c r="C16" s="6">
        <v>-2.2999999999999998</v>
      </c>
      <c r="D16" s="12" t="s">
        <v>2</v>
      </c>
      <c r="E16" s="10">
        <v>29.7</v>
      </c>
      <c r="F16" s="13" t="s">
        <v>2</v>
      </c>
      <c r="G16" s="10" t="s">
        <v>16</v>
      </c>
      <c r="H16" s="16" t="s">
        <v>2</v>
      </c>
      <c r="I16" s="10">
        <v>127.5</v>
      </c>
    </row>
    <row r="17" spans="1:9" ht="15.6" x14ac:dyDescent="0.3">
      <c r="A17" s="19" t="s">
        <v>142</v>
      </c>
      <c r="B17" s="11" t="s">
        <v>2</v>
      </c>
      <c r="C17" s="6">
        <v>38.5</v>
      </c>
      <c r="D17" s="12" t="s">
        <v>2</v>
      </c>
      <c r="E17" s="10">
        <v>4.4000000000000004</v>
      </c>
      <c r="F17" s="13" t="s">
        <v>2</v>
      </c>
      <c r="G17" s="10">
        <v>-88.6</v>
      </c>
      <c r="H17" s="16" t="s">
        <v>2</v>
      </c>
      <c r="I17" s="10">
        <v>52.3</v>
      </c>
    </row>
    <row r="18" spans="1:9" ht="15.6" x14ac:dyDescent="0.3">
      <c r="A18" s="19" t="s">
        <v>143</v>
      </c>
      <c r="B18" s="11" t="s">
        <v>2</v>
      </c>
      <c r="C18" s="6" t="s">
        <v>16</v>
      </c>
      <c r="D18" s="12" t="s">
        <v>2</v>
      </c>
      <c r="E18" s="10" t="s">
        <v>16</v>
      </c>
      <c r="F18" s="13" t="s">
        <v>2</v>
      </c>
      <c r="G18" s="10" t="s">
        <v>16</v>
      </c>
      <c r="H18" s="16" t="s">
        <v>2</v>
      </c>
      <c r="I18" s="10">
        <v>-7.9</v>
      </c>
    </row>
    <row r="19" spans="1:9" ht="15.6" x14ac:dyDescent="0.3">
      <c r="A19" s="19" t="s">
        <v>144</v>
      </c>
      <c r="B19" s="11" t="s">
        <v>2</v>
      </c>
      <c r="C19" s="6">
        <v>-27.6</v>
      </c>
      <c r="D19" s="12" t="s">
        <v>2</v>
      </c>
      <c r="E19" s="10">
        <v>-4.9000000000000004</v>
      </c>
      <c r="F19" s="13" t="s">
        <v>2</v>
      </c>
      <c r="G19" s="10">
        <v>-82.2</v>
      </c>
      <c r="H19" s="16" t="s">
        <v>2</v>
      </c>
      <c r="I19" s="10">
        <v>-37.200000000000003</v>
      </c>
    </row>
    <row r="20" spans="1:9" ht="15.6" x14ac:dyDescent="0.3">
      <c r="A20" s="19" t="s">
        <v>145</v>
      </c>
      <c r="B20" s="11" t="s">
        <v>2</v>
      </c>
      <c r="C20" s="6">
        <v>8.1</v>
      </c>
      <c r="D20" s="12" t="s">
        <v>2</v>
      </c>
      <c r="E20" s="10">
        <v>1.5</v>
      </c>
      <c r="F20" s="13" t="s">
        <v>2</v>
      </c>
      <c r="G20" s="10">
        <v>-81.5</v>
      </c>
      <c r="H20" s="16" t="s">
        <v>2</v>
      </c>
      <c r="I20" s="10">
        <v>-4.7</v>
      </c>
    </row>
    <row r="21" spans="1:9" ht="15.6" x14ac:dyDescent="0.3">
      <c r="A21" s="19" t="s">
        <v>87</v>
      </c>
      <c r="B21" s="11" t="s">
        <v>2</v>
      </c>
      <c r="C21" s="6">
        <v>18.7</v>
      </c>
      <c r="D21" s="12" t="s">
        <v>2</v>
      </c>
      <c r="E21" s="10">
        <v>16.2</v>
      </c>
      <c r="F21" s="13" t="s">
        <v>2</v>
      </c>
      <c r="G21" s="10">
        <v>-13.4</v>
      </c>
      <c r="H21" s="16" t="s">
        <v>2</v>
      </c>
      <c r="I21" s="10">
        <v>93.3</v>
      </c>
    </row>
    <row r="22" spans="1:9" ht="15.6" x14ac:dyDescent="0.3">
      <c r="A22" s="25" t="s">
        <v>8</v>
      </c>
      <c r="B22" s="26" t="s">
        <v>2</v>
      </c>
      <c r="C22" s="27">
        <v>728.7</v>
      </c>
      <c r="D22" s="28" t="s">
        <v>2</v>
      </c>
      <c r="E22" s="29">
        <v>657.1</v>
      </c>
      <c r="F22" s="30" t="s">
        <v>2</v>
      </c>
      <c r="G22" s="29">
        <v>-9.8000000000000007</v>
      </c>
      <c r="H22" s="31" t="s">
        <v>2</v>
      </c>
      <c r="I22" s="29">
        <v>2763.1</v>
      </c>
    </row>
    <row r="23" spans="1:9" ht="15.6" x14ac:dyDescent="0.3">
      <c r="A23" s="19" t="s">
        <v>146</v>
      </c>
      <c r="B23" s="11" t="s">
        <v>2</v>
      </c>
      <c r="C23" s="6">
        <v>-114.2</v>
      </c>
      <c r="D23" s="12" t="s">
        <v>2</v>
      </c>
      <c r="E23" s="10">
        <v>-146.69999999999999</v>
      </c>
      <c r="F23" s="13" t="s">
        <v>2</v>
      </c>
      <c r="G23" s="10">
        <v>28.5</v>
      </c>
      <c r="H23" s="16" t="s">
        <v>2</v>
      </c>
      <c r="I23" s="10">
        <v>-493.8</v>
      </c>
    </row>
    <row r="24" spans="1:9" ht="15.6" x14ac:dyDescent="0.3">
      <c r="A24" s="19" t="s">
        <v>93</v>
      </c>
      <c r="B24" s="11" t="s">
        <v>2</v>
      </c>
      <c r="C24" s="6">
        <v>-24.6</v>
      </c>
      <c r="D24" s="12" t="s">
        <v>2</v>
      </c>
      <c r="E24" s="10">
        <v>-30.1</v>
      </c>
      <c r="F24" s="13" t="s">
        <v>2</v>
      </c>
      <c r="G24" s="10">
        <v>22.4</v>
      </c>
      <c r="H24" s="16" t="s">
        <v>2</v>
      </c>
      <c r="I24" s="10">
        <v>-145</v>
      </c>
    </row>
    <row r="25" spans="1:9" ht="15.6" x14ac:dyDescent="0.3">
      <c r="A25" s="19" t="s">
        <v>147</v>
      </c>
      <c r="B25" s="11" t="s">
        <v>2</v>
      </c>
      <c r="C25" s="6">
        <v>-26.8</v>
      </c>
      <c r="D25" s="12" t="s">
        <v>2</v>
      </c>
      <c r="E25" s="10">
        <v>-17.7</v>
      </c>
      <c r="F25" s="13" t="s">
        <v>2</v>
      </c>
      <c r="G25" s="10">
        <v>-34</v>
      </c>
      <c r="H25" s="16" t="s">
        <v>2</v>
      </c>
      <c r="I25" s="10">
        <v>-88.7</v>
      </c>
    </row>
    <row r="26" spans="1:9" ht="15.6" x14ac:dyDescent="0.3">
      <c r="A26" s="32" t="s">
        <v>148</v>
      </c>
      <c r="B26" s="20" t="s">
        <v>2</v>
      </c>
      <c r="C26" s="33">
        <v>563.1</v>
      </c>
      <c r="D26" s="23" t="s">
        <v>2</v>
      </c>
      <c r="E26" s="34">
        <v>462.6</v>
      </c>
      <c r="F26" s="21" t="s">
        <v>2</v>
      </c>
      <c r="G26" s="34">
        <v>-17.8</v>
      </c>
      <c r="H26" s="24" t="s">
        <v>2</v>
      </c>
      <c r="I26" s="34">
        <v>2035.6</v>
      </c>
    </row>
    <row r="27" spans="1:9" ht="15.6" x14ac:dyDescent="0.3">
      <c r="A27" s="11" t="s">
        <v>0</v>
      </c>
      <c r="B27" s="11" t="s">
        <v>2</v>
      </c>
      <c r="C27" s="13" t="s">
        <v>2</v>
      </c>
      <c r="D27" s="12" t="s">
        <v>2</v>
      </c>
      <c r="E27" s="16" t="s">
        <v>2</v>
      </c>
      <c r="F27" s="13" t="s">
        <v>2</v>
      </c>
      <c r="G27" s="12" t="s">
        <v>2</v>
      </c>
      <c r="H27" s="16" t="s">
        <v>2</v>
      </c>
      <c r="I27" s="16" t="s">
        <v>2</v>
      </c>
    </row>
    <row r="28" spans="1:9" ht="15.6" x14ac:dyDescent="0.3">
      <c r="A28" s="32" t="s">
        <v>15</v>
      </c>
      <c r="B28" s="20" t="s">
        <v>2</v>
      </c>
      <c r="C28" s="33">
        <v>544.5</v>
      </c>
      <c r="D28" s="23" t="s">
        <v>2</v>
      </c>
      <c r="E28" s="34">
        <v>443.8</v>
      </c>
      <c r="F28" s="21" t="s">
        <v>2</v>
      </c>
      <c r="G28" s="34">
        <v>-18.5</v>
      </c>
      <c r="H28" s="24" t="s">
        <v>2</v>
      </c>
      <c r="I28" s="34">
        <v>1944.3</v>
      </c>
    </row>
    <row r="29" spans="1:9" ht="15.6" x14ac:dyDescent="0.3">
      <c r="A29" s="11" t="s">
        <v>0</v>
      </c>
      <c r="B29" s="11" t="s">
        <v>2</v>
      </c>
      <c r="C29" s="13" t="s">
        <v>2</v>
      </c>
      <c r="D29" s="12" t="s">
        <v>2</v>
      </c>
      <c r="E29" s="16" t="s">
        <v>2</v>
      </c>
      <c r="F29" s="13" t="s">
        <v>2</v>
      </c>
      <c r="G29" s="12" t="s">
        <v>2</v>
      </c>
      <c r="H29" s="16" t="s">
        <v>2</v>
      </c>
      <c r="I29" s="16" t="s">
        <v>2</v>
      </c>
    </row>
    <row r="30" spans="1:9" ht="16.2" thickBot="1" x14ac:dyDescent="0.35">
      <c r="A30" s="11" t="s">
        <v>149</v>
      </c>
      <c r="B30" s="11" t="s">
        <v>2</v>
      </c>
      <c r="C30" s="13">
        <v>0.73</v>
      </c>
      <c r="D30" s="15" t="s">
        <v>2</v>
      </c>
      <c r="E30" s="15">
        <v>0.57999999999999996</v>
      </c>
      <c r="F30" s="13" t="s">
        <v>2</v>
      </c>
      <c r="G30" s="12">
        <v>-20.5</v>
      </c>
      <c r="H30" s="16" t="s">
        <v>2</v>
      </c>
      <c r="I30" s="16">
        <v>2.56</v>
      </c>
    </row>
    <row r="31" spans="1:9" ht="16.2" thickTop="1" x14ac:dyDescent="0.3">
      <c r="A31" s="11" t="s">
        <v>0</v>
      </c>
      <c r="B31" s="11" t="s">
        <v>2</v>
      </c>
      <c r="C31" s="16" t="s">
        <v>2</v>
      </c>
      <c r="D31" s="7" t="s">
        <v>2</v>
      </c>
      <c r="E31" s="7" t="s">
        <v>2</v>
      </c>
      <c r="F31" s="7" t="s">
        <v>2</v>
      </c>
      <c r="G31" s="16" t="s">
        <v>2</v>
      </c>
      <c r="H31" s="16" t="s">
        <v>2</v>
      </c>
      <c r="I31" s="16" t="s">
        <v>2</v>
      </c>
    </row>
    <row r="33" spans="1:52" x14ac:dyDescent="0.3">
      <c r="A33" s="54" t="s">
        <v>150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</row>
    <row r="34" spans="1:52" x14ac:dyDescent="0.3">
      <c r="A34" s="54" t="s">
        <v>151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x14ac:dyDescent="0.3">
      <c r="A35" s="54" t="s">
        <v>152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1:52" ht="15" thickBot="1" x14ac:dyDescent="0.35">
      <c r="A36" s="53" t="s">
        <v>153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</row>
  </sheetData>
  <mergeCells count="4">
    <mergeCell ref="A33:AZ33"/>
    <mergeCell ref="A34:AZ34"/>
    <mergeCell ref="A35:AZ35"/>
    <mergeCell ref="A36:AZ3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9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51" t="s">
        <v>238</v>
      </c>
    </row>
    <row r="3" spans="1:10" ht="21" x14ac:dyDescent="0.4">
      <c r="A3" s="1" t="s">
        <v>1</v>
      </c>
    </row>
    <row r="4" spans="1:10" x14ac:dyDescent="0.3">
      <c r="A4" t="s">
        <v>154</v>
      </c>
    </row>
    <row r="6" spans="1:10" x14ac:dyDescent="0.3">
      <c r="A6" t="s">
        <v>154</v>
      </c>
    </row>
    <row r="7" spans="1:10" ht="16.2" thickBot="1" x14ac:dyDescent="0.35">
      <c r="A7" s="43" t="s">
        <v>0</v>
      </c>
      <c r="B7" s="43" t="s">
        <v>2</v>
      </c>
      <c r="C7" s="43" t="s">
        <v>2</v>
      </c>
      <c r="D7" s="43" t="s">
        <v>2</v>
      </c>
      <c r="E7" s="43" t="s">
        <v>2</v>
      </c>
      <c r="F7" s="43" t="s">
        <v>2</v>
      </c>
      <c r="G7" s="43" t="s">
        <v>2</v>
      </c>
      <c r="H7" s="43" t="s">
        <v>2</v>
      </c>
      <c r="I7" s="43" t="s">
        <v>2</v>
      </c>
      <c r="J7" s="43" t="s">
        <v>2</v>
      </c>
    </row>
    <row r="8" spans="1:10" ht="15.6" x14ac:dyDescent="0.3">
      <c r="A8" s="4" t="s">
        <v>0</v>
      </c>
      <c r="B8" s="2" t="s">
        <v>2</v>
      </c>
      <c r="C8" s="55" t="s">
        <v>22</v>
      </c>
      <c r="D8" s="55"/>
      <c r="E8" s="55"/>
      <c r="F8" s="4" t="s">
        <v>2</v>
      </c>
      <c r="G8" s="55" t="s">
        <v>23</v>
      </c>
      <c r="H8" s="55"/>
      <c r="I8" s="55"/>
      <c r="J8" s="55"/>
    </row>
    <row r="9" spans="1:10" ht="16.2" thickBot="1" x14ac:dyDescent="0.35">
      <c r="A9" s="17" t="s">
        <v>0</v>
      </c>
      <c r="B9" s="17" t="s">
        <v>2</v>
      </c>
      <c r="C9" s="18" t="s">
        <v>61</v>
      </c>
      <c r="D9" s="18" t="s">
        <v>2</v>
      </c>
      <c r="E9" s="18" t="s">
        <v>155</v>
      </c>
      <c r="F9" s="17" t="s">
        <v>2</v>
      </c>
      <c r="G9" s="18" t="s">
        <v>61</v>
      </c>
      <c r="H9" s="18" t="s">
        <v>2</v>
      </c>
      <c r="I9" s="18" t="s">
        <v>155</v>
      </c>
      <c r="J9" s="18" t="s">
        <v>2</v>
      </c>
    </row>
    <row r="10" spans="1:10" ht="16.2" thickBot="1" x14ac:dyDescent="0.35">
      <c r="A10" s="4" t="s">
        <v>0</v>
      </c>
      <c r="B10" s="4" t="s">
        <v>2</v>
      </c>
      <c r="C10" s="5" t="s">
        <v>2</v>
      </c>
      <c r="D10" s="5" t="s">
        <v>2</v>
      </c>
      <c r="E10" s="5" t="s">
        <v>2</v>
      </c>
      <c r="F10" s="5" t="s">
        <v>2</v>
      </c>
      <c r="G10" s="5" t="s">
        <v>2</v>
      </c>
      <c r="H10" s="5" t="s">
        <v>2</v>
      </c>
      <c r="I10" s="5" t="s">
        <v>2</v>
      </c>
      <c r="J10" s="5" t="s">
        <v>2</v>
      </c>
    </row>
    <row r="11" spans="1:10" ht="16.2" thickTop="1" x14ac:dyDescent="0.3">
      <c r="A11" s="19" t="s">
        <v>156</v>
      </c>
      <c r="B11" s="11" t="s">
        <v>2</v>
      </c>
      <c r="C11" s="10">
        <v>96037.9</v>
      </c>
      <c r="D11" s="16" t="s">
        <v>2</v>
      </c>
      <c r="E11" s="6">
        <v>94.7</v>
      </c>
      <c r="F11" s="7" t="s">
        <v>2</v>
      </c>
      <c r="G11" s="8">
        <v>92742.1</v>
      </c>
      <c r="H11" s="7" t="s">
        <v>2</v>
      </c>
      <c r="I11" s="8">
        <v>94.9</v>
      </c>
      <c r="J11" s="9" t="s">
        <v>2</v>
      </c>
    </row>
    <row r="12" spans="1:10" ht="15.6" x14ac:dyDescent="0.3">
      <c r="A12" s="19" t="s">
        <v>157</v>
      </c>
      <c r="B12" s="11" t="s">
        <v>2</v>
      </c>
      <c r="C12" s="10">
        <v>5351.7</v>
      </c>
      <c r="D12" s="16" t="s">
        <v>2</v>
      </c>
      <c r="E12" s="6">
        <v>5.3</v>
      </c>
      <c r="F12" s="12" t="s">
        <v>2</v>
      </c>
      <c r="G12" s="10">
        <v>4997</v>
      </c>
      <c r="H12" s="16" t="s">
        <v>2</v>
      </c>
      <c r="I12" s="10">
        <v>5.0999999999999996</v>
      </c>
      <c r="J12" s="13" t="s">
        <v>2</v>
      </c>
    </row>
    <row r="13" spans="1:10" ht="15.6" x14ac:dyDescent="0.3">
      <c r="A13" s="32" t="s">
        <v>158</v>
      </c>
      <c r="B13" s="20" t="s">
        <v>2</v>
      </c>
      <c r="C13" s="34">
        <v>101389.6</v>
      </c>
      <c r="D13" s="24" t="s">
        <v>2</v>
      </c>
      <c r="E13" s="33">
        <v>100</v>
      </c>
      <c r="F13" s="23" t="s">
        <v>2</v>
      </c>
      <c r="G13" s="34">
        <v>97739.1</v>
      </c>
      <c r="H13" s="24" t="s">
        <v>2</v>
      </c>
      <c r="I13" s="34">
        <v>100</v>
      </c>
      <c r="J13" s="21" t="s">
        <v>2</v>
      </c>
    </row>
    <row r="14" spans="1:10" ht="15.6" x14ac:dyDescent="0.3">
      <c r="A14" s="11" t="s">
        <v>0</v>
      </c>
      <c r="B14" s="11" t="s">
        <v>2</v>
      </c>
      <c r="C14" s="16" t="s">
        <v>2</v>
      </c>
      <c r="D14" s="16" t="s">
        <v>2</v>
      </c>
      <c r="E14" s="13" t="s">
        <v>2</v>
      </c>
      <c r="F14" s="12" t="s">
        <v>2</v>
      </c>
      <c r="G14" s="16" t="s">
        <v>2</v>
      </c>
      <c r="H14" s="16" t="s">
        <v>2</v>
      </c>
      <c r="I14" s="16" t="s">
        <v>2</v>
      </c>
      <c r="J14" s="13" t="s">
        <v>2</v>
      </c>
    </row>
    <row r="15" spans="1:10" ht="15.6" x14ac:dyDescent="0.3">
      <c r="A15" s="19" t="s">
        <v>159</v>
      </c>
      <c r="B15" s="11" t="s">
        <v>2</v>
      </c>
      <c r="C15" s="10">
        <v>34438.800000000003</v>
      </c>
      <c r="D15" s="16" t="s">
        <v>2</v>
      </c>
      <c r="E15" s="6">
        <v>34</v>
      </c>
      <c r="F15" s="12" t="s">
        <v>2</v>
      </c>
      <c r="G15" s="10">
        <v>32253.5</v>
      </c>
      <c r="H15" s="16" t="s">
        <v>2</v>
      </c>
      <c r="I15" s="10">
        <v>33</v>
      </c>
      <c r="J15" s="13" t="s">
        <v>2</v>
      </c>
    </row>
    <row r="16" spans="1:10" ht="15.6" x14ac:dyDescent="0.3">
      <c r="A16" s="19" t="s">
        <v>160</v>
      </c>
      <c r="B16" s="11" t="s">
        <v>2</v>
      </c>
      <c r="C16" s="10">
        <v>61474.9</v>
      </c>
      <c r="D16" s="16" t="s">
        <v>2</v>
      </c>
      <c r="E16" s="6">
        <v>60.6</v>
      </c>
      <c r="F16" s="12" t="s">
        <v>2</v>
      </c>
      <c r="G16" s="10">
        <v>59573.3</v>
      </c>
      <c r="H16" s="16" t="s">
        <v>2</v>
      </c>
      <c r="I16" s="10">
        <v>61</v>
      </c>
      <c r="J16" s="13" t="s">
        <v>2</v>
      </c>
    </row>
    <row r="17" spans="1:10" ht="15.6" x14ac:dyDescent="0.3">
      <c r="A17" s="19" t="s">
        <v>161</v>
      </c>
      <c r="B17" s="11" t="s">
        <v>2</v>
      </c>
      <c r="C17" s="10">
        <v>5475.9</v>
      </c>
      <c r="D17" s="16" t="s">
        <v>2</v>
      </c>
      <c r="E17" s="6">
        <v>5.4</v>
      </c>
      <c r="F17" s="12" t="s">
        <v>2</v>
      </c>
      <c r="G17" s="10">
        <v>5912.3</v>
      </c>
      <c r="H17" s="16" t="s">
        <v>2</v>
      </c>
      <c r="I17" s="10">
        <v>6</v>
      </c>
      <c r="J17" s="13" t="s">
        <v>2</v>
      </c>
    </row>
    <row r="18" spans="1:10" ht="16.2" thickBot="1" x14ac:dyDescent="0.35">
      <c r="A18" s="20" t="s">
        <v>162</v>
      </c>
      <c r="B18" s="20" t="s">
        <v>2</v>
      </c>
      <c r="C18" s="24">
        <v>101389.6</v>
      </c>
      <c r="D18" s="24" t="s">
        <v>2</v>
      </c>
      <c r="E18" s="21">
        <v>100</v>
      </c>
      <c r="F18" s="22" t="s">
        <v>2</v>
      </c>
      <c r="G18" s="22">
        <v>97739.1</v>
      </c>
      <c r="H18" s="22" t="s">
        <v>2</v>
      </c>
      <c r="I18" s="22">
        <v>100</v>
      </c>
      <c r="J18" s="21" t="s">
        <v>2</v>
      </c>
    </row>
    <row r="19" spans="1:10" ht="16.8" thickTop="1" thickBot="1" x14ac:dyDescent="0.35">
      <c r="A19" s="44" t="s">
        <v>0</v>
      </c>
      <c r="B19" s="44" t="s">
        <v>2</v>
      </c>
      <c r="C19" s="45" t="s">
        <v>2</v>
      </c>
      <c r="D19" s="45" t="s">
        <v>2</v>
      </c>
      <c r="E19" s="45" t="s">
        <v>2</v>
      </c>
      <c r="F19" s="45" t="s">
        <v>2</v>
      </c>
      <c r="G19" s="45" t="s">
        <v>2</v>
      </c>
      <c r="H19" s="45" t="s">
        <v>2</v>
      </c>
      <c r="I19" s="45" t="s">
        <v>2</v>
      </c>
      <c r="J19" s="45" t="s">
        <v>2</v>
      </c>
    </row>
  </sheetData>
  <mergeCells count="2">
    <mergeCell ref="C8:E8"/>
    <mergeCell ref="G8:J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Index</vt:lpstr>
      <vt:lpstr>Share Information (as of March </vt:lpstr>
      <vt:lpstr>Total Segment Revenue</vt:lpstr>
      <vt:lpstr>Group FFO</vt:lpstr>
      <vt:lpstr>Maintenance, Modernization and </vt:lpstr>
      <vt:lpstr>Non-recurring Items</vt:lpstr>
      <vt:lpstr>Reconciliation of Financial Res</vt:lpstr>
      <vt:lpstr>Reconciliation of Profit for th</vt:lpstr>
      <vt:lpstr>Consolidated Balance Sheet Stru</vt:lpstr>
      <vt:lpstr>EPRA Net Tangible Assets (EPRA </vt:lpstr>
      <vt:lpstr>Key Data from the Statement of </vt:lpstr>
      <vt:lpstr>LTV (loan to value)</vt:lpstr>
      <vt:lpstr>LTV bond covenants</vt:lpstr>
      <vt:lpstr>Business Outlook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Q1 Interim Statement 2023 | Business Development</dc:title>
  <dc:creator/>
  <cp:lastModifiedBy/>
  <dcterms:created xsi:type="dcterms:W3CDTF">2015-06-05T18:19:34Z</dcterms:created>
  <dcterms:modified xsi:type="dcterms:W3CDTF">2023-05-03T13:18:55Z</dcterms:modified>
</cp:coreProperties>
</file>